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Jérôme\STFL\STCFL\Career\"/>
    </mc:Choice>
  </mc:AlternateContent>
  <xr:revisionPtr revIDLastSave="0" documentId="13_ncr:1_{627D461B-C23E-4246-ABBC-E2B5F3355DD3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QB 2040" sheetId="1" r:id="rId1"/>
    <sheet name="RB 2040" sheetId="2" r:id="rId2"/>
    <sheet name="WR 2040" sheetId="3" r:id="rId3"/>
    <sheet name="TE 2040" sheetId="4" r:id="rId4"/>
    <sheet name="DL 2040" sheetId="5" r:id="rId5"/>
    <sheet name="LB 2040" sheetId="6" r:id="rId6"/>
    <sheet name="DB2040" sheetId="7" r:id="rId7"/>
    <sheet name="P 2040" sheetId="8" r:id="rId8"/>
    <sheet name="K 2040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06" i="1" l="1"/>
  <c r="R106" i="1"/>
  <c r="M106" i="1"/>
  <c r="L106" i="1"/>
  <c r="J106" i="1"/>
  <c r="E106" i="1"/>
  <c r="C106" i="1"/>
  <c r="B106" i="1"/>
  <c r="S97" i="1"/>
  <c r="R97" i="1"/>
  <c r="M97" i="1"/>
  <c r="L97" i="1"/>
  <c r="J97" i="1"/>
  <c r="E97" i="1"/>
  <c r="C97" i="1"/>
  <c r="B97" i="1"/>
  <c r="S88" i="1"/>
  <c r="R88" i="1"/>
  <c r="M88" i="1"/>
  <c r="L88" i="1"/>
  <c r="J88" i="1"/>
  <c r="E88" i="1"/>
  <c r="C88" i="1"/>
  <c r="B88" i="1"/>
  <c r="S79" i="1"/>
  <c r="R79" i="1"/>
  <c r="M79" i="1"/>
  <c r="L79" i="1"/>
  <c r="J79" i="1"/>
  <c r="E79" i="1"/>
  <c r="C79" i="1"/>
  <c r="B79" i="1"/>
  <c r="S70" i="1"/>
  <c r="R70" i="1"/>
  <c r="M70" i="1"/>
  <c r="L70" i="1"/>
  <c r="J70" i="1"/>
  <c r="E70" i="1"/>
  <c r="C70" i="1"/>
  <c r="B70" i="1"/>
  <c r="S61" i="1"/>
  <c r="R61" i="1"/>
  <c r="M61" i="1"/>
  <c r="L61" i="1"/>
  <c r="J61" i="1"/>
  <c r="E61" i="1"/>
  <c r="C61" i="1"/>
  <c r="B61" i="1"/>
  <c r="S52" i="1"/>
  <c r="R52" i="1"/>
  <c r="M52" i="1"/>
  <c r="L52" i="1"/>
  <c r="J52" i="1"/>
  <c r="E52" i="1"/>
  <c r="C52" i="1"/>
  <c r="B52" i="1"/>
  <c r="S43" i="1"/>
  <c r="R43" i="1"/>
  <c r="M43" i="1"/>
  <c r="L43" i="1"/>
  <c r="J43" i="1"/>
  <c r="E43" i="1"/>
  <c r="C43" i="1"/>
  <c r="B43" i="1"/>
  <c r="S34" i="1"/>
  <c r="R34" i="1"/>
  <c r="M34" i="1"/>
  <c r="L34" i="1"/>
  <c r="J34" i="1"/>
  <c r="E34" i="1"/>
  <c r="C34" i="1"/>
  <c r="B34" i="1"/>
  <c r="S25" i="1"/>
  <c r="R25" i="1"/>
  <c r="M25" i="1"/>
  <c r="L25" i="1"/>
  <c r="J25" i="1"/>
  <c r="E25" i="1"/>
  <c r="C25" i="1"/>
  <c r="B25" i="1"/>
  <c r="S16" i="1"/>
  <c r="R16" i="1"/>
  <c r="M16" i="1"/>
  <c r="L16" i="1"/>
  <c r="J16" i="1"/>
  <c r="E16" i="1"/>
  <c r="C16" i="1"/>
  <c r="B16" i="1"/>
  <c r="D7" i="9"/>
  <c r="E7" i="9"/>
  <c r="F7" i="9"/>
  <c r="G7" i="9"/>
  <c r="H7" i="9"/>
  <c r="I7" i="9"/>
  <c r="K7" i="9"/>
  <c r="L7" i="9"/>
  <c r="M7" i="9"/>
  <c r="N7" i="9"/>
  <c r="O7" i="9"/>
  <c r="P7" i="9"/>
  <c r="D16" i="9"/>
  <c r="E16" i="9"/>
  <c r="F16" i="9"/>
  <c r="G16" i="9"/>
  <c r="H16" i="9"/>
  <c r="I16" i="9"/>
  <c r="K16" i="9"/>
  <c r="L16" i="9"/>
  <c r="M16" i="9"/>
  <c r="N16" i="9"/>
  <c r="O16" i="9"/>
  <c r="P16" i="9"/>
  <c r="D25" i="9"/>
  <c r="E25" i="9"/>
  <c r="F25" i="9"/>
  <c r="G25" i="9"/>
  <c r="H25" i="9"/>
  <c r="I25" i="9"/>
  <c r="K25" i="9"/>
  <c r="L25" i="9"/>
  <c r="M25" i="9"/>
  <c r="N25" i="9"/>
  <c r="O25" i="9"/>
  <c r="P25" i="9"/>
  <c r="D34" i="9"/>
  <c r="E34" i="9"/>
  <c r="F34" i="9"/>
  <c r="G34" i="9"/>
  <c r="H34" i="9"/>
  <c r="I34" i="9"/>
  <c r="K34" i="9"/>
  <c r="L34" i="9"/>
  <c r="M34" i="9"/>
  <c r="N34" i="9"/>
  <c r="O34" i="9"/>
  <c r="P34" i="9"/>
  <c r="D43" i="9"/>
  <c r="E43" i="9"/>
  <c r="F43" i="9"/>
  <c r="G43" i="9"/>
  <c r="H43" i="9"/>
  <c r="I43" i="9"/>
  <c r="K43" i="9"/>
  <c r="L43" i="9"/>
  <c r="M43" i="9"/>
  <c r="N43" i="9"/>
  <c r="O43" i="9"/>
  <c r="P43" i="9"/>
  <c r="D52" i="9"/>
  <c r="E52" i="9"/>
  <c r="F52" i="9"/>
  <c r="G52" i="9"/>
  <c r="H52" i="9"/>
  <c r="I52" i="9"/>
  <c r="K52" i="9"/>
  <c r="L52" i="9"/>
  <c r="M52" i="9"/>
  <c r="N52" i="9"/>
  <c r="O52" i="9"/>
  <c r="P52" i="9"/>
  <c r="D7" i="7"/>
  <c r="E7" i="7"/>
  <c r="G7" i="7"/>
  <c r="I7" i="7"/>
  <c r="J7" i="7"/>
  <c r="K7" i="7"/>
  <c r="L7" i="7"/>
  <c r="M7" i="7"/>
  <c r="N7" i="7"/>
  <c r="O7" i="7"/>
  <c r="Q7" i="7"/>
  <c r="D16" i="7"/>
  <c r="E16" i="7"/>
  <c r="G16" i="7"/>
  <c r="I16" i="7"/>
  <c r="J16" i="7"/>
  <c r="K16" i="7"/>
  <c r="L16" i="7"/>
  <c r="M16" i="7"/>
  <c r="N16" i="7"/>
  <c r="O16" i="7"/>
  <c r="Q16" i="7"/>
  <c r="D25" i="7"/>
  <c r="E25" i="7"/>
  <c r="G25" i="7"/>
  <c r="I25" i="7"/>
  <c r="J25" i="7"/>
  <c r="K25" i="7"/>
  <c r="L25" i="7"/>
  <c r="M25" i="7"/>
  <c r="N25" i="7"/>
  <c r="O25" i="7"/>
  <c r="Q25" i="7"/>
  <c r="D34" i="7"/>
  <c r="E34" i="7"/>
  <c r="G34" i="7"/>
  <c r="I34" i="7"/>
  <c r="J34" i="7"/>
  <c r="K34" i="7"/>
  <c r="L34" i="7"/>
  <c r="M34" i="7"/>
  <c r="N34" i="7"/>
  <c r="O34" i="7"/>
  <c r="Q34" i="7"/>
  <c r="D43" i="7"/>
  <c r="E43" i="7"/>
  <c r="G43" i="7"/>
  <c r="I43" i="7"/>
  <c r="J43" i="7"/>
  <c r="K43" i="7"/>
  <c r="L43" i="7"/>
  <c r="M43" i="7"/>
  <c r="N43" i="7"/>
  <c r="O43" i="7"/>
  <c r="Q43" i="7"/>
  <c r="D52" i="7"/>
  <c r="E52" i="7"/>
  <c r="G52" i="7"/>
  <c r="I52" i="7"/>
  <c r="J52" i="7"/>
  <c r="K52" i="7"/>
  <c r="L52" i="7"/>
  <c r="M52" i="7"/>
  <c r="N52" i="7"/>
  <c r="O52" i="7"/>
  <c r="Q52" i="7"/>
  <c r="D61" i="7"/>
  <c r="E61" i="7"/>
  <c r="G61" i="7"/>
  <c r="I61" i="7"/>
  <c r="J61" i="7"/>
  <c r="K61" i="7"/>
  <c r="L61" i="7"/>
  <c r="M61" i="7"/>
  <c r="N61" i="7"/>
  <c r="O61" i="7"/>
  <c r="Q61" i="7"/>
  <c r="D70" i="7"/>
  <c r="E70" i="7"/>
  <c r="G70" i="7"/>
  <c r="I70" i="7"/>
  <c r="J70" i="7"/>
  <c r="K70" i="7"/>
  <c r="L70" i="7"/>
  <c r="M70" i="7"/>
  <c r="N70" i="7"/>
  <c r="O70" i="7"/>
  <c r="Q70" i="7"/>
  <c r="D79" i="7"/>
  <c r="E79" i="7"/>
  <c r="G79" i="7"/>
  <c r="I79" i="7"/>
  <c r="J79" i="7"/>
  <c r="K79" i="7"/>
  <c r="L79" i="7"/>
  <c r="M79" i="7"/>
  <c r="N79" i="7"/>
  <c r="O79" i="7"/>
  <c r="Q79" i="7"/>
  <c r="D88" i="7"/>
  <c r="E88" i="7"/>
  <c r="G88" i="7"/>
  <c r="I88" i="7"/>
  <c r="J88" i="7"/>
  <c r="K88" i="7"/>
  <c r="L88" i="7"/>
  <c r="M88" i="7"/>
  <c r="N88" i="7"/>
  <c r="O88" i="7"/>
  <c r="Q88" i="7"/>
  <c r="D97" i="7"/>
  <c r="E97" i="7"/>
  <c r="G97" i="7"/>
  <c r="I97" i="7"/>
  <c r="J97" i="7"/>
  <c r="K97" i="7"/>
  <c r="L97" i="7"/>
  <c r="M97" i="7"/>
  <c r="N97" i="7"/>
  <c r="O97" i="7"/>
  <c r="Q97" i="7"/>
  <c r="D106" i="7"/>
  <c r="E106" i="7"/>
  <c r="G106" i="7"/>
  <c r="I106" i="7"/>
  <c r="J106" i="7"/>
  <c r="K106" i="7"/>
  <c r="L106" i="7"/>
  <c r="M106" i="7"/>
  <c r="N106" i="7"/>
  <c r="O106" i="7"/>
  <c r="Q106" i="7"/>
  <c r="D115" i="7"/>
  <c r="E115" i="7"/>
  <c r="G115" i="7"/>
  <c r="I115" i="7"/>
  <c r="J115" i="7"/>
  <c r="K115" i="7"/>
  <c r="L115" i="7"/>
  <c r="M115" i="7"/>
  <c r="N115" i="7"/>
  <c r="O115" i="7"/>
  <c r="Q115" i="7"/>
  <c r="D124" i="7"/>
  <c r="E124" i="7"/>
  <c r="G124" i="7"/>
  <c r="I124" i="7"/>
  <c r="J124" i="7"/>
  <c r="K124" i="7"/>
  <c r="L124" i="7"/>
  <c r="M124" i="7"/>
  <c r="N124" i="7"/>
  <c r="O124" i="7"/>
  <c r="Q124" i="7"/>
  <c r="D133" i="7"/>
  <c r="E133" i="7"/>
  <c r="G133" i="7"/>
  <c r="I133" i="7"/>
  <c r="J133" i="7"/>
  <c r="K133" i="7"/>
  <c r="L133" i="7"/>
  <c r="M133" i="7"/>
  <c r="N133" i="7"/>
  <c r="O133" i="7"/>
  <c r="Q133" i="7"/>
  <c r="D142" i="7"/>
  <c r="E142" i="7"/>
  <c r="G142" i="7"/>
  <c r="I142" i="7"/>
  <c r="J142" i="7"/>
  <c r="K142" i="7"/>
  <c r="L142" i="7"/>
  <c r="M142" i="7"/>
  <c r="N142" i="7"/>
  <c r="O142" i="7"/>
  <c r="Q142" i="7"/>
  <c r="D151" i="7"/>
  <c r="E151" i="7"/>
  <c r="G151" i="7"/>
  <c r="I151" i="7"/>
  <c r="J151" i="7"/>
  <c r="K151" i="7"/>
  <c r="L151" i="7"/>
  <c r="M151" i="7"/>
  <c r="N151" i="7"/>
  <c r="O151" i="7"/>
  <c r="Q151" i="7"/>
  <c r="D160" i="7"/>
  <c r="E160" i="7"/>
  <c r="G160" i="7"/>
  <c r="I160" i="7"/>
  <c r="J160" i="7"/>
  <c r="K160" i="7"/>
  <c r="L160" i="7"/>
  <c r="M160" i="7"/>
  <c r="N160" i="7"/>
  <c r="O160" i="7"/>
  <c r="Q160" i="7"/>
  <c r="D169" i="7"/>
  <c r="E169" i="7"/>
  <c r="G169" i="7"/>
  <c r="I169" i="7"/>
  <c r="J169" i="7"/>
  <c r="K169" i="7"/>
  <c r="L169" i="7"/>
  <c r="M169" i="7"/>
  <c r="N169" i="7"/>
  <c r="O169" i="7"/>
  <c r="Q169" i="7"/>
  <c r="D178" i="7"/>
  <c r="E178" i="7"/>
  <c r="G178" i="7"/>
  <c r="I178" i="7"/>
  <c r="J178" i="7"/>
  <c r="K178" i="7"/>
  <c r="L178" i="7"/>
  <c r="M178" i="7"/>
  <c r="N178" i="7"/>
  <c r="O178" i="7"/>
  <c r="Q178" i="7"/>
  <c r="D187" i="7"/>
  <c r="E187" i="7"/>
  <c r="G187" i="7"/>
  <c r="I187" i="7"/>
  <c r="J187" i="7"/>
  <c r="K187" i="7"/>
  <c r="L187" i="7"/>
  <c r="M187" i="7"/>
  <c r="N187" i="7"/>
  <c r="O187" i="7"/>
  <c r="Q187" i="7"/>
  <c r="D196" i="7"/>
  <c r="E196" i="7"/>
  <c r="G196" i="7"/>
  <c r="I196" i="7"/>
  <c r="J196" i="7"/>
  <c r="K196" i="7"/>
  <c r="L196" i="7"/>
  <c r="M196" i="7"/>
  <c r="N196" i="7"/>
  <c r="O196" i="7"/>
  <c r="Q196" i="7"/>
  <c r="D205" i="7"/>
  <c r="E205" i="7"/>
  <c r="G205" i="7"/>
  <c r="I205" i="7"/>
  <c r="J205" i="7"/>
  <c r="K205" i="7"/>
  <c r="L205" i="7"/>
  <c r="M205" i="7"/>
  <c r="N205" i="7"/>
  <c r="O205" i="7"/>
  <c r="Q205" i="7"/>
  <c r="D214" i="7"/>
  <c r="E214" i="7"/>
  <c r="G214" i="7"/>
  <c r="I214" i="7"/>
  <c r="J214" i="7"/>
  <c r="K214" i="7"/>
  <c r="L214" i="7"/>
  <c r="M214" i="7"/>
  <c r="N214" i="7"/>
  <c r="O214" i="7"/>
  <c r="Q214" i="7"/>
  <c r="D223" i="7"/>
  <c r="E223" i="7"/>
  <c r="G223" i="7"/>
  <c r="I223" i="7"/>
  <c r="J223" i="7"/>
  <c r="K223" i="7"/>
  <c r="L223" i="7"/>
  <c r="M223" i="7"/>
  <c r="N223" i="7"/>
  <c r="O223" i="7"/>
  <c r="Q223" i="7"/>
  <c r="D232" i="7"/>
  <c r="E232" i="7"/>
  <c r="G232" i="7"/>
  <c r="I232" i="7"/>
  <c r="J232" i="7"/>
  <c r="K232" i="7"/>
  <c r="L232" i="7"/>
  <c r="M232" i="7"/>
  <c r="N232" i="7"/>
  <c r="O232" i="7"/>
  <c r="Q232" i="7"/>
  <c r="D241" i="7"/>
  <c r="E241" i="7"/>
  <c r="G241" i="7"/>
  <c r="I241" i="7"/>
  <c r="J241" i="7"/>
  <c r="K241" i="7"/>
  <c r="L241" i="7"/>
  <c r="M241" i="7"/>
  <c r="N241" i="7"/>
  <c r="O241" i="7"/>
  <c r="Q241" i="7"/>
  <c r="D250" i="7"/>
  <c r="E250" i="7"/>
  <c r="G250" i="7"/>
  <c r="I250" i="7"/>
  <c r="J250" i="7"/>
  <c r="K250" i="7"/>
  <c r="L250" i="7"/>
  <c r="M250" i="7"/>
  <c r="N250" i="7"/>
  <c r="O250" i="7"/>
  <c r="Q250" i="7"/>
  <c r="D259" i="7"/>
  <c r="E259" i="7"/>
  <c r="G259" i="7"/>
  <c r="I259" i="7"/>
  <c r="J259" i="7"/>
  <c r="K259" i="7"/>
  <c r="L259" i="7"/>
  <c r="M259" i="7"/>
  <c r="N259" i="7"/>
  <c r="O259" i="7"/>
  <c r="Q259" i="7"/>
  <c r="D268" i="7"/>
  <c r="E268" i="7"/>
  <c r="G268" i="7"/>
  <c r="I268" i="7"/>
  <c r="J268" i="7"/>
  <c r="K268" i="7"/>
  <c r="L268" i="7"/>
  <c r="M268" i="7"/>
  <c r="N268" i="7"/>
  <c r="O268" i="7"/>
  <c r="Q268" i="7"/>
  <c r="D277" i="7"/>
  <c r="E277" i="7"/>
  <c r="G277" i="7"/>
  <c r="I277" i="7"/>
  <c r="J277" i="7"/>
  <c r="K277" i="7"/>
  <c r="L277" i="7"/>
  <c r="M277" i="7"/>
  <c r="N277" i="7"/>
  <c r="O277" i="7"/>
  <c r="Q277" i="7"/>
  <c r="D286" i="7"/>
  <c r="E286" i="7"/>
  <c r="G286" i="7"/>
  <c r="I286" i="7"/>
  <c r="J286" i="7"/>
  <c r="K286" i="7"/>
  <c r="L286" i="7"/>
  <c r="M286" i="7"/>
  <c r="N286" i="7"/>
  <c r="O286" i="7"/>
  <c r="Q286" i="7"/>
  <c r="D295" i="7"/>
  <c r="E295" i="7"/>
  <c r="G295" i="7"/>
  <c r="I295" i="7"/>
  <c r="J295" i="7"/>
  <c r="K295" i="7"/>
  <c r="L295" i="7"/>
  <c r="M295" i="7"/>
  <c r="N295" i="7"/>
  <c r="O295" i="7"/>
  <c r="Q295" i="7"/>
  <c r="D304" i="7"/>
  <c r="E304" i="7"/>
  <c r="G304" i="7"/>
  <c r="I304" i="7"/>
  <c r="J304" i="7"/>
  <c r="K304" i="7"/>
  <c r="L304" i="7"/>
  <c r="M304" i="7"/>
  <c r="N304" i="7"/>
  <c r="O304" i="7"/>
  <c r="Q304" i="7"/>
  <c r="D313" i="7"/>
  <c r="E313" i="7"/>
  <c r="G313" i="7"/>
  <c r="I313" i="7"/>
  <c r="J313" i="7"/>
  <c r="K313" i="7"/>
  <c r="L313" i="7"/>
  <c r="M313" i="7"/>
  <c r="N313" i="7"/>
  <c r="O313" i="7"/>
  <c r="Q313" i="7"/>
  <c r="D322" i="7"/>
  <c r="E322" i="7"/>
  <c r="G322" i="7"/>
  <c r="I322" i="7"/>
  <c r="J322" i="7"/>
  <c r="K322" i="7"/>
  <c r="L322" i="7"/>
  <c r="M322" i="7"/>
  <c r="N322" i="7"/>
  <c r="O322" i="7"/>
  <c r="Q322" i="7"/>
  <c r="D331" i="7"/>
  <c r="E331" i="7"/>
  <c r="G331" i="7"/>
  <c r="I331" i="7"/>
  <c r="J331" i="7"/>
  <c r="K331" i="7"/>
  <c r="L331" i="7"/>
  <c r="M331" i="7"/>
  <c r="N331" i="7"/>
  <c r="O331" i="7"/>
  <c r="Q331" i="7"/>
  <c r="D340" i="7"/>
  <c r="E340" i="7"/>
  <c r="G340" i="7"/>
  <c r="I340" i="7"/>
  <c r="J340" i="7"/>
  <c r="K340" i="7"/>
  <c r="L340" i="7"/>
  <c r="M340" i="7"/>
  <c r="N340" i="7"/>
  <c r="O340" i="7"/>
  <c r="Q340" i="7"/>
  <c r="D349" i="7"/>
  <c r="E349" i="7"/>
  <c r="G349" i="7"/>
  <c r="I349" i="7"/>
  <c r="J349" i="7"/>
  <c r="K349" i="7"/>
  <c r="L349" i="7"/>
  <c r="M349" i="7"/>
  <c r="N349" i="7"/>
  <c r="O349" i="7"/>
  <c r="Q349" i="7"/>
  <c r="D358" i="7"/>
  <c r="E358" i="7"/>
  <c r="G358" i="7"/>
  <c r="I358" i="7"/>
  <c r="J358" i="7"/>
  <c r="K358" i="7"/>
  <c r="L358" i="7"/>
  <c r="M358" i="7"/>
  <c r="N358" i="7"/>
  <c r="O358" i="7"/>
  <c r="Q358" i="7"/>
  <c r="D367" i="7"/>
  <c r="E367" i="7"/>
  <c r="G367" i="7"/>
  <c r="I367" i="7"/>
  <c r="J367" i="7"/>
  <c r="K367" i="7"/>
  <c r="L367" i="7"/>
  <c r="M367" i="7"/>
  <c r="N367" i="7"/>
  <c r="O367" i="7"/>
  <c r="Q367" i="7"/>
  <c r="D376" i="7"/>
  <c r="E376" i="7"/>
  <c r="G376" i="7"/>
  <c r="I376" i="7"/>
  <c r="J376" i="7"/>
  <c r="K376" i="7"/>
  <c r="L376" i="7"/>
  <c r="M376" i="7"/>
  <c r="N376" i="7"/>
  <c r="O376" i="7"/>
  <c r="Q376" i="7"/>
  <c r="D385" i="7"/>
  <c r="E385" i="7"/>
  <c r="G385" i="7"/>
  <c r="I385" i="7"/>
  <c r="J385" i="7"/>
  <c r="K385" i="7"/>
  <c r="L385" i="7"/>
  <c r="M385" i="7"/>
  <c r="N385" i="7"/>
  <c r="O385" i="7"/>
  <c r="Q385" i="7"/>
  <c r="D394" i="7"/>
  <c r="E394" i="7"/>
  <c r="G394" i="7"/>
  <c r="I394" i="7"/>
  <c r="J394" i="7"/>
  <c r="K394" i="7"/>
  <c r="L394" i="7"/>
  <c r="M394" i="7"/>
  <c r="N394" i="7"/>
  <c r="O394" i="7"/>
  <c r="Q394" i="7"/>
  <c r="D403" i="7"/>
  <c r="E403" i="7"/>
  <c r="G403" i="7"/>
  <c r="I403" i="7"/>
  <c r="J403" i="7"/>
  <c r="K403" i="7"/>
  <c r="L403" i="7"/>
  <c r="M403" i="7"/>
  <c r="N403" i="7"/>
  <c r="O403" i="7"/>
  <c r="Q403" i="7"/>
  <c r="D412" i="7"/>
  <c r="E412" i="7"/>
  <c r="G412" i="7"/>
  <c r="I412" i="7"/>
  <c r="J412" i="7"/>
  <c r="K412" i="7"/>
  <c r="L412" i="7"/>
  <c r="M412" i="7"/>
  <c r="N412" i="7"/>
  <c r="O412" i="7"/>
  <c r="Q412" i="7"/>
  <c r="D421" i="7"/>
  <c r="E421" i="7"/>
  <c r="G421" i="7"/>
  <c r="I421" i="7"/>
  <c r="J421" i="7"/>
  <c r="K421" i="7"/>
  <c r="L421" i="7"/>
  <c r="M421" i="7"/>
  <c r="N421" i="7"/>
  <c r="O421" i="7"/>
  <c r="Q421" i="7"/>
  <c r="D430" i="7"/>
  <c r="E430" i="7"/>
  <c r="G430" i="7"/>
  <c r="I430" i="7"/>
  <c r="J430" i="7"/>
  <c r="K430" i="7"/>
  <c r="L430" i="7"/>
  <c r="M430" i="7"/>
  <c r="N430" i="7"/>
  <c r="O430" i="7"/>
  <c r="Q430" i="7"/>
  <c r="D8" i="6"/>
  <c r="E8" i="6"/>
  <c r="G8" i="6"/>
  <c r="I8" i="6"/>
  <c r="J8" i="6"/>
  <c r="K8" i="6"/>
  <c r="L8" i="6"/>
  <c r="D17" i="6"/>
  <c r="E17" i="6"/>
  <c r="G17" i="6"/>
  <c r="I17" i="6"/>
  <c r="J17" i="6"/>
  <c r="K17" i="6"/>
  <c r="L17" i="6"/>
  <c r="D26" i="6"/>
  <c r="E26" i="6"/>
  <c r="G26" i="6"/>
  <c r="I26" i="6"/>
  <c r="J26" i="6"/>
  <c r="K26" i="6"/>
  <c r="L26" i="6"/>
  <c r="D35" i="6"/>
  <c r="E35" i="6"/>
  <c r="G35" i="6"/>
  <c r="I35" i="6"/>
  <c r="J35" i="6"/>
  <c r="K35" i="6"/>
  <c r="L35" i="6"/>
  <c r="D44" i="6"/>
  <c r="E44" i="6"/>
  <c r="G44" i="6"/>
  <c r="I44" i="6"/>
  <c r="J44" i="6"/>
  <c r="K44" i="6"/>
  <c r="L44" i="6"/>
  <c r="D53" i="6"/>
  <c r="E53" i="6"/>
  <c r="G53" i="6"/>
  <c r="I53" i="6"/>
  <c r="J53" i="6"/>
  <c r="K53" i="6"/>
  <c r="L53" i="6"/>
  <c r="D62" i="6"/>
  <c r="E62" i="6"/>
  <c r="G62" i="6"/>
  <c r="I62" i="6"/>
  <c r="J62" i="6"/>
  <c r="K62" i="6"/>
  <c r="L62" i="6"/>
  <c r="D71" i="6"/>
  <c r="E71" i="6"/>
  <c r="G71" i="6"/>
  <c r="I71" i="6"/>
  <c r="J71" i="6"/>
  <c r="K71" i="6"/>
  <c r="L71" i="6"/>
  <c r="D80" i="6"/>
  <c r="E80" i="6"/>
  <c r="G80" i="6"/>
  <c r="I80" i="6"/>
  <c r="J80" i="6"/>
  <c r="K80" i="6"/>
  <c r="L80" i="6"/>
  <c r="D89" i="6"/>
  <c r="E89" i="6"/>
  <c r="G89" i="6"/>
  <c r="I89" i="6"/>
  <c r="J89" i="6"/>
  <c r="K89" i="6"/>
  <c r="L89" i="6"/>
  <c r="D98" i="6"/>
  <c r="E98" i="6"/>
  <c r="G98" i="6"/>
  <c r="I98" i="6"/>
  <c r="J98" i="6"/>
  <c r="K98" i="6"/>
  <c r="L98" i="6"/>
  <c r="D107" i="6"/>
  <c r="E107" i="6"/>
  <c r="G107" i="6"/>
  <c r="I107" i="6"/>
  <c r="J107" i="6"/>
  <c r="K107" i="6"/>
  <c r="L107" i="6"/>
  <c r="D116" i="6"/>
  <c r="E116" i="6"/>
  <c r="G116" i="6"/>
  <c r="I116" i="6"/>
  <c r="J116" i="6"/>
  <c r="K116" i="6"/>
  <c r="L116" i="6"/>
  <c r="D125" i="6"/>
  <c r="E125" i="6"/>
  <c r="G125" i="6"/>
  <c r="I125" i="6"/>
  <c r="J125" i="6"/>
  <c r="K125" i="6"/>
  <c r="L125" i="6"/>
  <c r="D134" i="6"/>
  <c r="E134" i="6"/>
  <c r="G134" i="6"/>
  <c r="I134" i="6"/>
  <c r="J134" i="6"/>
  <c r="K134" i="6"/>
  <c r="L134" i="6"/>
  <c r="D143" i="6"/>
  <c r="E143" i="6"/>
  <c r="G143" i="6"/>
  <c r="I143" i="6"/>
  <c r="J143" i="6"/>
  <c r="K143" i="6"/>
  <c r="L143" i="6"/>
  <c r="D152" i="6"/>
  <c r="E152" i="6"/>
  <c r="G152" i="6"/>
  <c r="I152" i="6"/>
  <c r="J152" i="6"/>
  <c r="K152" i="6"/>
  <c r="L152" i="6"/>
  <c r="D161" i="6"/>
  <c r="E161" i="6"/>
  <c r="G161" i="6"/>
  <c r="I161" i="6"/>
  <c r="J161" i="6"/>
  <c r="K161" i="6"/>
  <c r="L161" i="6"/>
  <c r="D170" i="6"/>
  <c r="E170" i="6"/>
  <c r="G170" i="6"/>
  <c r="I170" i="6"/>
  <c r="J170" i="6"/>
  <c r="K170" i="6"/>
  <c r="L170" i="6"/>
  <c r="D179" i="6"/>
  <c r="E179" i="6"/>
  <c r="G179" i="6"/>
  <c r="I179" i="6"/>
  <c r="J179" i="6"/>
  <c r="K179" i="6"/>
  <c r="L179" i="6"/>
  <c r="D188" i="6"/>
  <c r="E188" i="6"/>
  <c r="G188" i="6"/>
  <c r="I188" i="6"/>
  <c r="J188" i="6"/>
  <c r="K188" i="6"/>
  <c r="L188" i="6"/>
  <c r="D197" i="6"/>
  <c r="E197" i="6"/>
  <c r="G197" i="6"/>
  <c r="I197" i="6"/>
  <c r="J197" i="6"/>
  <c r="K197" i="6"/>
  <c r="L197" i="6"/>
  <c r="D205" i="6"/>
  <c r="E205" i="6"/>
  <c r="G205" i="6"/>
  <c r="I205" i="6"/>
  <c r="J205" i="6"/>
  <c r="K205" i="6"/>
  <c r="L205" i="6"/>
  <c r="D214" i="6"/>
  <c r="E214" i="6"/>
  <c r="G214" i="6"/>
  <c r="I214" i="6"/>
  <c r="J214" i="6"/>
  <c r="K214" i="6"/>
  <c r="L214" i="6"/>
  <c r="D223" i="6"/>
  <c r="E223" i="6"/>
  <c r="G223" i="6"/>
  <c r="I223" i="6"/>
  <c r="J223" i="6"/>
  <c r="K223" i="6"/>
  <c r="L223" i="6"/>
  <c r="D232" i="6"/>
  <c r="E232" i="6"/>
  <c r="G232" i="6"/>
  <c r="I232" i="6"/>
  <c r="J232" i="6"/>
  <c r="K232" i="6"/>
  <c r="L232" i="6"/>
  <c r="D241" i="6"/>
  <c r="E241" i="6"/>
  <c r="G241" i="6"/>
  <c r="I241" i="6"/>
  <c r="J241" i="6"/>
  <c r="K241" i="6"/>
  <c r="L241" i="6"/>
  <c r="D250" i="6"/>
  <c r="E250" i="6"/>
  <c r="G250" i="6"/>
  <c r="I250" i="6"/>
  <c r="J250" i="6"/>
  <c r="K250" i="6"/>
  <c r="L250" i="6"/>
  <c r="D259" i="6"/>
  <c r="E259" i="6"/>
  <c r="G259" i="6"/>
  <c r="I259" i="6"/>
  <c r="J259" i="6"/>
  <c r="K259" i="6"/>
  <c r="L259" i="6"/>
  <c r="D268" i="6"/>
  <c r="E268" i="6"/>
  <c r="G268" i="6"/>
  <c r="I268" i="6"/>
  <c r="J268" i="6"/>
  <c r="K268" i="6"/>
  <c r="L268" i="6"/>
  <c r="D277" i="6"/>
  <c r="E277" i="6"/>
  <c r="G277" i="6"/>
  <c r="I277" i="6"/>
  <c r="J277" i="6"/>
  <c r="K277" i="6"/>
  <c r="L277" i="6"/>
  <c r="D286" i="6"/>
  <c r="E286" i="6"/>
  <c r="G286" i="6"/>
  <c r="I286" i="6"/>
  <c r="J286" i="6"/>
  <c r="K286" i="6"/>
  <c r="L286" i="6"/>
  <c r="D295" i="6"/>
  <c r="E295" i="6"/>
  <c r="G295" i="6"/>
  <c r="I295" i="6"/>
  <c r="J295" i="6"/>
  <c r="K295" i="6"/>
  <c r="L295" i="6"/>
  <c r="D304" i="6"/>
  <c r="E304" i="6"/>
  <c r="G304" i="6"/>
  <c r="I304" i="6"/>
  <c r="J304" i="6"/>
  <c r="K304" i="6"/>
  <c r="L304" i="6"/>
  <c r="D312" i="6"/>
  <c r="E312" i="6"/>
  <c r="G312" i="6"/>
  <c r="I312" i="6"/>
  <c r="J312" i="6"/>
  <c r="K312" i="6"/>
  <c r="L312" i="6"/>
  <c r="D321" i="6"/>
  <c r="E321" i="6"/>
  <c r="G321" i="6"/>
  <c r="I321" i="6"/>
  <c r="J321" i="6"/>
  <c r="K321" i="6"/>
  <c r="L321" i="6"/>
  <c r="L376" i="5"/>
  <c r="K376" i="5"/>
  <c r="J376" i="5"/>
  <c r="I376" i="5"/>
  <c r="G376" i="5"/>
  <c r="E376" i="5"/>
  <c r="D376" i="5"/>
  <c r="L367" i="5"/>
  <c r="K367" i="5"/>
  <c r="J367" i="5"/>
  <c r="I367" i="5"/>
  <c r="G367" i="5"/>
  <c r="E367" i="5"/>
  <c r="D367" i="5"/>
  <c r="L358" i="5"/>
  <c r="K358" i="5"/>
  <c r="J358" i="5"/>
  <c r="I358" i="5"/>
  <c r="G358" i="5"/>
  <c r="E358" i="5"/>
  <c r="D358" i="5"/>
  <c r="L349" i="5"/>
  <c r="K349" i="5"/>
  <c r="J349" i="5"/>
  <c r="I349" i="5"/>
  <c r="G349" i="5"/>
  <c r="E349" i="5"/>
  <c r="D349" i="5"/>
  <c r="L340" i="5"/>
  <c r="K340" i="5"/>
  <c r="J340" i="5"/>
  <c r="I340" i="5"/>
  <c r="G340" i="5"/>
  <c r="E340" i="5"/>
  <c r="D340" i="5"/>
  <c r="L331" i="5"/>
  <c r="K331" i="5"/>
  <c r="J331" i="5"/>
  <c r="I331" i="5"/>
  <c r="G331" i="5"/>
  <c r="E331" i="5"/>
  <c r="D331" i="5"/>
  <c r="L322" i="5"/>
  <c r="K322" i="5"/>
  <c r="J322" i="5"/>
  <c r="I322" i="5"/>
  <c r="G322" i="5"/>
  <c r="E322" i="5"/>
  <c r="D322" i="5"/>
  <c r="L313" i="5"/>
  <c r="K313" i="5"/>
  <c r="J313" i="5"/>
  <c r="I313" i="5"/>
  <c r="G313" i="5"/>
  <c r="E313" i="5"/>
  <c r="D313" i="5"/>
  <c r="L304" i="5"/>
  <c r="K304" i="5"/>
  <c r="J304" i="5"/>
  <c r="I304" i="5"/>
  <c r="G304" i="5"/>
  <c r="E304" i="5"/>
  <c r="D304" i="5"/>
  <c r="L295" i="5"/>
  <c r="K295" i="5"/>
  <c r="J295" i="5"/>
  <c r="I295" i="5"/>
  <c r="G295" i="5"/>
  <c r="E295" i="5"/>
  <c r="D295" i="5"/>
  <c r="L286" i="5"/>
  <c r="K286" i="5"/>
  <c r="J286" i="5"/>
  <c r="I286" i="5"/>
  <c r="G286" i="5"/>
  <c r="E286" i="5"/>
  <c r="D286" i="5"/>
  <c r="L277" i="5"/>
  <c r="K277" i="5"/>
  <c r="J277" i="5"/>
  <c r="I277" i="5"/>
  <c r="G277" i="5"/>
  <c r="E277" i="5"/>
  <c r="D277" i="5"/>
  <c r="L268" i="5"/>
  <c r="K268" i="5"/>
  <c r="J268" i="5"/>
  <c r="I268" i="5"/>
  <c r="G268" i="5"/>
  <c r="E268" i="5"/>
  <c r="D268" i="5"/>
  <c r="L259" i="5"/>
  <c r="K259" i="5"/>
  <c r="J259" i="5"/>
  <c r="I259" i="5"/>
  <c r="G259" i="5"/>
  <c r="E259" i="5"/>
  <c r="D259" i="5"/>
  <c r="L250" i="5"/>
  <c r="K250" i="5"/>
  <c r="J250" i="5"/>
  <c r="I250" i="5"/>
  <c r="G250" i="5"/>
  <c r="E250" i="5"/>
  <c r="D250" i="5"/>
  <c r="L241" i="5"/>
  <c r="K241" i="5"/>
  <c r="J241" i="5"/>
  <c r="I241" i="5"/>
  <c r="G241" i="5"/>
  <c r="E241" i="5"/>
  <c r="D241" i="5"/>
  <c r="L232" i="5"/>
  <c r="K232" i="5"/>
  <c r="J232" i="5"/>
  <c r="I232" i="5"/>
  <c r="G232" i="5"/>
  <c r="E232" i="5"/>
  <c r="D232" i="5"/>
  <c r="L223" i="5"/>
  <c r="K223" i="5"/>
  <c r="J223" i="5"/>
  <c r="I223" i="5"/>
  <c r="G223" i="5"/>
  <c r="E223" i="5"/>
  <c r="D223" i="5"/>
  <c r="L214" i="5"/>
  <c r="K214" i="5"/>
  <c r="J214" i="5"/>
  <c r="I214" i="5"/>
  <c r="G214" i="5"/>
  <c r="E214" i="5"/>
  <c r="D214" i="5"/>
  <c r="L205" i="5"/>
  <c r="K205" i="5"/>
  <c r="J205" i="5"/>
  <c r="I205" i="5"/>
  <c r="G205" i="5"/>
  <c r="E205" i="5"/>
  <c r="D205" i="5"/>
  <c r="L196" i="5"/>
  <c r="K196" i="5"/>
  <c r="J196" i="5"/>
  <c r="I196" i="5"/>
  <c r="G196" i="5"/>
  <c r="E196" i="5"/>
  <c r="D196" i="5"/>
  <c r="L187" i="5"/>
  <c r="K187" i="5"/>
  <c r="J187" i="5"/>
  <c r="I187" i="5"/>
  <c r="G187" i="5"/>
  <c r="E187" i="5"/>
  <c r="D187" i="5"/>
  <c r="L178" i="5"/>
  <c r="K178" i="5"/>
  <c r="J178" i="5"/>
  <c r="I178" i="5"/>
  <c r="G178" i="5"/>
  <c r="E178" i="5"/>
  <c r="D178" i="5"/>
  <c r="L169" i="5"/>
  <c r="K169" i="5"/>
  <c r="J169" i="5"/>
  <c r="I169" i="5"/>
  <c r="G169" i="5"/>
  <c r="E169" i="5"/>
  <c r="D169" i="5"/>
  <c r="L160" i="5"/>
  <c r="K160" i="5"/>
  <c r="J160" i="5"/>
  <c r="I160" i="5"/>
  <c r="G160" i="5"/>
  <c r="E160" i="5"/>
  <c r="D160" i="5"/>
  <c r="L151" i="5"/>
  <c r="K151" i="5"/>
  <c r="J151" i="5"/>
  <c r="I151" i="5"/>
  <c r="G151" i="5"/>
  <c r="E151" i="5"/>
  <c r="D151" i="5"/>
  <c r="L142" i="5"/>
  <c r="K142" i="5"/>
  <c r="J142" i="5"/>
  <c r="I142" i="5"/>
  <c r="G142" i="5"/>
  <c r="E142" i="5"/>
  <c r="D142" i="5"/>
  <c r="L133" i="5"/>
  <c r="K133" i="5"/>
  <c r="J133" i="5"/>
  <c r="I133" i="5"/>
  <c r="G133" i="5"/>
  <c r="E133" i="5"/>
  <c r="D133" i="5"/>
  <c r="L124" i="5"/>
  <c r="K124" i="5"/>
  <c r="J124" i="5"/>
  <c r="I124" i="5"/>
  <c r="G124" i="5"/>
  <c r="E124" i="5"/>
  <c r="D124" i="5"/>
  <c r="L115" i="5"/>
  <c r="K115" i="5"/>
  <c r="J115" i="5"/>
  <c r="I115" i="5"/>
  <c r="G115" i="5"/>
  <c r="E115" i="5"/>
  <c r="D115" i="5"/>
  <c r="L106" i="5"/>
  <c r="K106" i="5"/>
  <c r="J106" i="5"/>
  <c r="I106" i="5"/>
  <c r="G106" i="5"/>
  <c r="E106" i="5"/>
  <c r="D106" i="5"/>
  <c r="L97" i="5"/>
  <c r="K97" i="5"/>
  <c r="J97" i="5"/>
  <c r="I97" i="5"/>
  <c r="G97" i="5"/>
  <c r="E97" i="5"/>
  <c r="D97" i="5"/>
  <c r="L88" i="5"/>
  <c r="K88" i="5"/>
  <c r="J88" i="5"/>
  <c r="I88" i="5"/>
  <c r="G88" i="5"/>
  <c r="E88" i="5"/>
  <c r="D88" i="5"/>
  <c r="L79" i="5"/>
  <c r="K79" i="5"/>
  <c r="J79" i="5"/>
  <c r="I79" i="5"/>
  <c r="G79" i="5"/>
  <c r="E79" i="5"/>
  <c r="D79" i="5"/>
  <c r="L70" i="5"/>
  <c r="K70" i="5"/>
  <c r="J70" i="5"/>
  <c r="I70" i="5"/>
  <c r="G70" i="5"/>
  <c r="E70" i="5"/>
  <c r="D70" i="5"/>
  <c r="L61" i="5"/>
  <c r="K61" i="5"/>
  <c r="J61" i="5"/>
  <c r="I61" i="5"/>
  <c r="G61" i="5"/>
  <c r="E61" i="5"/>
  <c r="D61" i="5"/>
  <c r="L52" i="5"/>
  <c r="K52" i="5"/>
  <c r="J52" i="5"/>
  <c r="I52" i="5"/>
  <c r="G52" i="5"/>
  <c r="E52" i="5"/>
  <c r="D52" i="5"/>
  <c r="L43" i="5"/>
  <c r="K43" i="5"/>
  <c r="J43" i="5"/>
  <c r="I43" i="5"/>
  <c r="G43" i="5"/>
  <c r="E43" i="5"/>
  <c r="D43" i="5"/>
  <c r="L34" i="5"/>
  <c r="K34" i="5"/>
  <c r="J34" i="5"/>
  <c r="I34" i="5"/>
  <c r="G34" i="5"/>
  <c r="E34" i="5"/>
  <c r="D34" i="5"/>
  <c r="L25" i="5"/>
  <c r="K25" i="5"/>
  <c r="J25" i="5"/>
  <c r="I25" i="5"/>
  <c r="G25" i="5"/>
  <c r="E25" i="5"/>
  <c r="D25" i="5"/>
  <c r="L16" i="5"/>
  <c r="K16" i="5"/>
  <c r="J16" i="5"/>
  <c r="I16" i="5"/>
  <c r="G16" i="5"/>
  <c r="E16" i="5"/>
  <c r="D16" i="5"/>
  <c r="L7" i="5"/>
  <c r="K7" i="5"/>
  <c r="J7" i="5"/>
  <c r="I7" i="5"/>
  <c r="G7" i="5"/>
  <c r="E7" i="5"/>
  <c r="D7" i="5"/>
  <c r="I106" i="4"/>
  <c r="D106" i="4"/>
  <c r="C106" i="4"/>
  <c r="B106" i="4"/>
  <c r="I97" i="4"/>
  <c r="D97" i="4"/>
  <c r="C97" i="4"/>
  <c r="B97" i="4"/>
  <c r="I88" i="4"/>
  <c r="D88" i="4"/>
  <c r="C88" i="4"/>
  <c r="B88" i="4"/>
  <c r="I79" i="4"/>
  <c r="D79" i="4"/>
  <c r="C79" i="4"/>
  <c r="B79" i="4"/>
  <c r="I70" i="4"/>
  <c r="D70" i="4"/>
  <c r="C70" i="4"/>
  <c r="B70" i="4"/>
  <c r="I61" i="4"/>
  <c r="D61" i="4"/>
  <c r="C61" i="4"/>
  <c r="B61" i="4"/>
  <c r="I52" i="4"/>
  <c r="D52" i="4"/>
  <c r="C52" i="4"/>
  <c r="B52" i="4"/>
  <c r="I43" i="4"/>
  <c r="D43" i="4"/>
  <c r="C43" i="4"/>
  <c r="B43" i="4"/>
  <c r="I34" i="4"/>
  <c r="D34" i="4"/>
  <c r="C34" i="4"/>
  <c r="B34" i="4"/>
  <c r="I25" i="4"/>
  <c r="D25" i="4"/>
  <c r="C25" i="4"/>
  <c r="B25" i="4"/>
  <c r="I16" i="4"/>
  <c r="D16" i="4"/>
  <c r="C16" i="4"/>
  <c r="B16" i="4"/>
  <c r="I7" i="4"/>
  <c r="D7" i="4"/>
  <c r="C7" i="4"/>
  <c r="B7" i="4"/>
  <c r="I214" i="3"/>
  <c r="D214" i="3"/>
  <c r="C214" i="3"/>
  <c r="B214" i="3"/>
  <c r="I205" i="3"/>
  <c r="D205" i="3"/>
  <c r="C205" i="3"/>
  <c r="B205" i="3"/>
  <c r="I196" i="3"/>
  <c r="D196" i="3"/>
  <c r="C196" i="3"/>
  <c r="B196" i="3"/>
  <c r="I187" i="3"/>
  <c r="D187" i="3"/>
  <c r="C187" i="3"/>
  <c r="B187" i="3"/>
  <c r="I178" i="3"/>
  <c r="D178" i="3"/>
  <c r="C178" i="3"/>
  <c r="B178" i="3"/>
  <c r="I169" i="3"/>
  <c r="D169" i="3"/>
  <c r="C169" i="3"/>
  <c r="B169" i="3"/>
  <c r="I160" i="3"/>
  <c r="D160" i="3"/>
  <c r="C160" i="3"/>
  <c r="B160" i="3"/>
  <c r="I151" i="3"/>
  <c r="D151" i="3"/>
  <c r="C151" i="3"/>
  <c r="B151" i="3"/>
  <c r="I142" i="3"/>
  <c r="D142" i="3"/>
  <c r="C142" i="3"/>
  <c r="B142" i="3"/>
  <c r="I133" i="3"/>
  <c r="D133" i="3"/>
  <c r="C133" i="3"/>
  <c r="B133" i="3"/>
  <c r="I124" i="3"/>
  <c r="D124" i="3"/>
  <c r="C124" i="3"/>
  <c r="B124" i="3"/>
  <c r="I115" i="3"/>
  <c r="D115" i="3"/>
  <c r="C115" i="3"/>
  <c r="B115" i="3"/>
  <c r="I106" i="3"/>
  <c r="D106" i="3"/>
  <c r="C106" i="3"/>
  <c r="B106" i="3"/>
  <c r="I97" i="3"/>
  <c r="D97" i="3"/>
  <c r="C97" i="3"/>
  <c r="B97" i="3"/>
  <c r="I88" i="3"/>
  <c r="D88" i="3"/>
  <c r="C88" i="3"/>
  <c r="B88" i="3"/>
  <c r="I79" i="3"/>
  <c r="D79" i="3"/>
  <c r="C79" i="3"/>
  <c r="B79" i="3"/>
  <c r="I70" i="3"/>
  <c r="D70" i="3"/>
  <c r="C70" i="3"/>
  <c r="B70" i="3"/>
  <c r="I61" i="3"/>
  <c r="D61" i="3"/>
  <c r="C61" i="3"/>
  <c r="B61" i="3"/>
  <c r="I52" i="3"/>
  <c r="D52" i="3"/>
  <c r="C52" i="3"/>
  <c r="B52" i="3"/>
  <c r="I43" i="3"/>
  <c r="D43" i="3"/>
  <c r="C43" i="3"/>
  <c r="B43" i="3"/>
  <c r="I34" i="3"/>
  <c r="D34" i="3"/>
  <c r="C34" i="3"/>
  <c r="B34" i="3"/>
  <c r="I25" i="3"/>
  <c r="D25" i="3"/>
  <c r="C25" i="3"/>
  <c r="B25" i="3"/>
  <c r="I16" i="3"/>
  <c r="D16" i="3"/>
  <c r="C16" i="3"/>
  <c r="B16" i="3"/>
  <c r="I7" i="3"/>
  <c r="D7" i="3"/>
  <c r="C7" i="3"/>
  <c r="B7" i="3"/>
  <c r="R214" i="2"/>
  <c r="M214" i="2"/>
  <c r="L214" i="2"/>
  <c r="K214" i="2"/>
  <c r="H214" i="2"/>
  <c r="C214" i="2"/>
  <c r="B214" i="2"/>
  <c r="R205" i="2"/>
  <c r="M205" i="2"/>
  <c r="L205" i="2"/>
  <c r="K205" i="2"/>
  <c r="H205" i="2"/>
  <c r="C205" i="2"/>
  <c r="B205" i="2"/>
  <c r="R196" i="2"/>
  <c r="M196" i="2"/>
  <c r="L196" i="2"/>
  <c r="K196" i="2"/>
  <c r="H196" i="2"/>
  <c r="C196" i="2"/>
  <c r="B196" i="2"/>
  <c r="R187" i="2"/>
  <c r="M187" i="2"/>
  <c r="L187" i="2"/>
  <c r="K187" i="2"/>
  <c r="H187" i="2"/>
  <c r="C187" i="2"/>
  <c r="B187" i="2"/>
  <c r="R178" i="2"/>
  <c r="M178" i="2"/>
  <c r="L178" i="2"/>
  <c r="K178" i="2"/>
  <c r="H178" i="2"/>
  <c r="C178" i="2"/>
  <c r="B178" i="2"/>
  <c r="R169" i="2"/>
  <c r="M169" i="2"/>
  <c r="L169" i="2"/>
  <c r="K169" i="2"/>
  <c r="H169" i="2"/>
  <c r="C169" i="2"/>
  <c r="B169" i="2"/>
  <c r="R160" i="2"/>
  <c r="M160" i="2"/>
  <c r="L160" i="2"/>
  <c r="K160" i="2"/>
  <c r="H160" i="2"/>
  <c r="C160" i="2"/>
  <c r="B160" i="2"/>
  <c r="R151" i="2"/>
  <c r="M151" i="2"/>
  <c r="L151" i="2"/>
  <c r="K151" i="2"/>
  <c r="H151" i="2"/>
  <c r="C151" i="2"/>
  <c r="B151" i="2"/>
  <c r="R142" i="2"/>
  <c r="M142" i="2"/>
  <c r="L142" i="2"/>
  <c r="K142" i="2"/>
  <c r="H142" i="2"/>
  <c r="C142" i="2"/>
  <c r="B142" i="2"/>
  <c r="R133" i="2"/>
  <c r="M133" i="2"/>
  <c r="L133" i="2"/>
  <c r="K133" i="2"/>
  <c r="H133" i="2"/>
  <c r="C133" i="2"/>
  <c r="B133" i="2"/>
  <c r="R124" i="2"/>
  <c r="M124" i="2"/>
  <c r="L124" i="2"/>
  <c r="K124" i="2"/>
  <c r="H124" i="2"/>
  <c r="C124" i="2"/>
  <c r="B124" i="2"/>
  <c r="R115" i="2"/>
  <c r="M115" i="2"/>
  <c r="L115" i="2"/>
  <c r="K115" i="2"/>
  <c r="H115" i="2"/>
  <c r="C115" i="2"/>
  <c r="B115" i="2"/>
  <c r="R106" i="2"/>
  <c r="M106" i="2"/>
  <c r="L106" i="2"/>
  <c r="K106" i="2"/>
  <c r="H106" i="2"/>
  <c r="C106" i="2"/>
  <c r="B106" i="2"/>
  <c r="R97" i="2"/>
  <c r="M97" i="2"/>
  <c r="L97" i="2"/>
  <c r="K97" i="2"/>
  <c r="H97" i="2"/>
  <c r="C97" i="2"/>
  <c r="B97" i="2"/>
  <c r="R88" i="2"/>
  <c r="M88" i="2"/>
  <c r="L88" i="2"/>
  <c r="K88" i="2"/>
  <c r="H88" i="2"/>
  <c r="C88" i="2"/>
  <c r="B88" i="2"/>
  <c r="R79" i="2"/>
  <c r="M79" i="2"/>
  <c r="L79" i="2"/>
  <c r="K79" i="2"/>
  <c r="H79" i="2"/>
  <c r="C79" i="2"/>
  <c r="B79" i="2"/>
  <c r="R70" i="2"/>
  <c r="M70" i="2"/>
  <c r="L70" i="2"/>
  <c r="K70" i="2"/>
  <c r="H70" i="2"/>
  <c r="C70" i="2"/>
  <c r="B70" i="2"/>
  <c r="R61" i="2"/>
  <c r="M61" i="2"/>
  <c r="L61" i="2"/>
  <c r="K61" i="2"/>
  <c r="H61" i="2"/>
  <c r="C61" i="2"/>
  <c r="B61" i="2"/>
  <c r="R52" i="2"/>
  <c r="M52" i="2"/>
  <c r="L52" i="2"/>
  <c r="K52" i="2"/>
  <c r="H52" i="2"/>
  <c r="C52" i="2"/>
  <c r="B52" i="2"/>
  <c r="R43" i="2"/>
  <c r="M43" i="2"/>
  <c r="L43" i="2"/>
  <c r="K43" i="2"/>
  <c r="H43" i="2"/>
  <c r="C43" i="2"/>
  <c r="B43" i="2"/>
  <c r="R34" i="2"/>
  <c r="M34" i="2"/>
  <c r="L34" i="2"/>
  <c r="K34" i="2"/>
  <c r="H34" i="2"/>
  <c r="C34" i="2"/>
  <c r="B34" i="2"/>
  <c r="R25" i="2"/>
  <c r="M25" i="2"/>
  <c r="L25" i="2"/>
  <c r="K25" i="2"/>
  <c r="H25" i="2"/>
  <c r="C25" i="2"/>
  <c r="B25" i="2"/>
  <c r="R16" i="2"/>
  <c r="M16" i="2"/>
  <c r="L16" i="2"/>
  <c r="K16" i="2"/>
  <c r="H16" i="2"/>
  <c r="C16" i="2"/>
  <c r="B16" i="2"/>
  <c r="R7" i="2"/>
  <c r="M7" i="2"/>
  <c r="L7" i="2"/>
  <c r="K7" i="2"/>
  <c r="H7" i="2"/>
  <c r="C7" i="2"/>
  <c r="B7" i="2"/>
  <c r="S7" i="1"/>
  <c r="R7" i="1"/>
  <c r="M7" i="1"/>
  <c r="L7" i="1"/>
  <c r="J7" i="1"/>
  <c r="E7" i="1"/>
  <c r="C7" i="1"/>
  <c r="B7" i="1"/>
  <c r="D7" i="1" l="1"/>
  <c r="F7" i="1"/>
  <c r="K7" i="1"/>
  <c r="N7" i="1"/>
  <c r="T7" i="1"/>
  <c r="D7" i="2"/>
  <c r="N7" i="2"/>
  <c r="D106" i="1"/>
  <c r="F106" i="1"/>
  <c r="K106" i="1"/>
  <c r="N106" i="1"/>
  <c r="T106" i="1"/>
  <c r="D97" i="1"/>
  <c r="F97" i="1"/>
  <c r="K97" i="1"/>
  <c r="N97" i="1"/>
  <c r="T97" i="1"/>
  <c r="D88" i="1"/>
  <c r="F88" i="1"/>
  <c r="K88" i="1"/>
  <c r="N88" i="1"/>
  <c r="T88" i="1"/>
  <c r="D79" i="1"/>
  <c r="F79" i="1"/>
  <c r="K79" i="1"/>
  <c r="N79" i="1"/>
  <c r="T79" i="1"/>
  <c r="D70" i="1"/>
  <c r="F70" i="1"/>
  <c r="K70" i="1"/>
  <c r="N70" i="1"/>
  <c r="T70" i="1"/>
  <c r="D61" i="1"/>
  <c r="F61" i="1"/>
  <c r="K61" i="1"/>
  <c r="N61" i="1"/>
  <c r="T61" i="1"/>
  <c r="D52" i="1"/>
  <c r="F52" i="1"/>
  <c r="K52" i="1"/>
  <c r="N52" i="1"/>
  <c r="T52" i="1"/>
  <c r="D43" i="1"/>
  <c r="F43" i="1"/>
  <c r="K43" i="1"/>
  <c r="N43" i="1"/>
  <c r="T43" i="1"/>
  <c r="D34" i="1"/>
  <c r="F34" i="1"/>
  <c r="K34" i="1"/>
  <c r="N34" i="1"/>
  <c r="T34" i="1"/>
  <c r="D25" i="1"/>
  <c r="F25" i="1"/>
  <c r="K25" i="1"/>
  <c r="N25" i="1"/>
  <c r="T25" i="1"/>
  <c r="D16" i="1"/>
  <c r="F16" i="1"/>
  <c r="K16" i="1"/>
  <c r="N16" i="1"/>
  <c r="T16" i="1"/>
  <c r="E7" i="4"/>
  <c r="E16" i="4"/>
  <c r="E25" i="4"/>
  <c r="E34" i="4"/>
  <c r="E43" i="4"/>
  <c r="E52" i="4"/>
  <c r="E61" i="4"/>
  <c r="E70" i="4"/>
  <c r="E79" i="4"/>
  <c r="E88" i="4"/>
  <c r="E97" i="4"/>
  <c r="E106" i="4"/>
  <c r="E7" i="3"/>
  <c r="E16" i="3"/>
  <c r="E25" i="3"/>
  <c r="E34" i="3"/>
  <c r="E43" i="3"/>
  <c r="E52" i="3"/>
  <c r="E61" i="3"/>
  <c r="E70" i="3"/>
  <c r="E79" i="3"/>
  <c r="E88" i="3"/>
  <c r="E97" i="3"/>
  <c r="E106" i="3"/>
  <c r="E115" i="3"/>
  <c r="E124" i="3"/>
  <c r="E133" i="3"/>
  <c r="E142" i="3"/>
  <c r="E151" i="3"/>
  <c r="E160" i="3"/>
  <c r="E169" i="3"/>
  <c r="E178" i="3"/>
  <c r="E187" i="3"/>
  <c r="E196" i="3"/>
  <c r="E205" i="3"/>
  <c r="E214" i="3"/>
  <c r="D214" i="2"/>
  <c r="N214" i="2"/>
  <c r="D205" i="2"/>
  <c r="N205" i="2"/>
  <c r="D196" i="2"/>
  <c r="N196" i="2"/>
  <c r="D187" i="2"/>
  <c r="N187" i="2"/>
  <c r="D178" i="2"/>
  <c r="N178" i="2"/>
  <c r="D169" i="2"/>
  <c r="N169" i="2"/>
  <c r="D160" i="2"/>
  <c r="N160" i="2"/>
  <c r="D151" i="2"/>
  <c r="N151" i="2"/>
  <c r="D142" i="2"/>
  <c r="N142" i="2"/>
  <c r="D133" i="2"/>
  <c r="N133" i="2"/>
  <c r="D124" i="2"/>
  <c r="N124" i="2"/>
  <c r="D115" i="2"/>
  <c r="N115" i="2"/>
  <c r="D106" i="2"/>
  <c r="N106" i="2"/>
  <c r="D97" i="2"/>
  <c r="N97" i="2"/>
  <c r="D88" i="2"/>
  <c r="N88" i="2"/>
  <c r="D79" i="2"/>
  <c r="N79" i="2"/>
  <c r="D70" i="2"/>
  <c r="N70" i="2"/>
  <c r="D61" i="2"/>
  <c r="N61" i="2"/>
  <c r="D52" i="2"/>
  <c r="N52" i="2"/>
  <c r="D43" i="2"/>
  <c r="N43" i="2"/>
  <c r="D34" i="2"/>
  <c r="N34" i="2"/>
  <c r="D25" i="2"/>
  <c r="N25" i="2"/>
  <c r="D16" i="2"/>
  <c r="N16" i="2"/>
</calcChain>
</file>

<file path=xl/sharedStrings.xml><?xml version="1.0" encoding="utf-8"?>
<sst xmlns="http://schemas.openxmlformats.org/spreadsheetml/2006/main" count="4956" uniqueCount="759">
  <si>
    <t>Dix</t>
  </si>
  <si>
    <t>Att</t>
  </si>
  <si>
    <t>Cmp</t>
  </si>
  <si>
    <t>C%</t>
  </si>
  <si>
    <t>Yds</t>
  </si>
  <si>
    <t>Ave</t>
  </si>
  <si>
    <t>Lg</t>
  </si>
  <si>
    <t>Bd</t>
  </si>
  <si>
    <t>In</t>
  </si>
  <si>
    <t>I%</t>
  </si>
  <si>
    <t>Sk</t>
  </si>
  <si>
    <t>TD</t>
  </si>
  <si>
    <t>TD%</t>
  </si>
  <si>
    <t>Rate</t>
  </si>
  <si>
    <t>Rushing</t>
  </si>
  <si>
    <t>FD</t>
  </si>
  <si>
    <t>GRE36</t>
  </si>
  <si>
    <t>ANA37</t>
  </si>
  <si>
    <t>ANA38</t>
  </si>
  <si>
    <t>ANA39</t>
  </si>
  <si>
    <t>CAREER</t>
  </si>
  <si>
    <t>Bobak</t>
  </si>
  <si>
    <t>GLE36</t>
  </si>
  <si>
    <t>ANN37</t>
  </si>
  <si>
    <t>ANN38</t>
  </si>
  <si>
    <t>ANN39</t>
  </si>
  <si>
    <t>McCall</t>
  </si>
  <si>
    <t>SYR36</t>
  </si>
  <si>
    <t>CMB37</t>
  </si>
  <si>
    <t>CMB38</t>
  </si>
  <si>
    <t>CMB39</t>
  </si>
  <si>
    <t>Dunigan</t>
  </si>
  <si>
    <t>UFL37</t>
  </si>
  <si>
    <t>UFL38</t>
  </si>
  <si>
    <t>UFL39</t>
  </si>
  <si>
    <t>Howell</t>
  </si>
  <si>
    <t>BTR36</t>
  </si>
  <si>
    <t>LRK37</t>
  </si>
  <si>
    <t>LRK38</t>
  </si>
  <si>
    <t>LRK39</t>
  </si>
  <si>
    <t>Peete</t>
  </si>
  <si>
    <t>BAK36</t>
  </si>
  <si>
    <t>MOB37</t>
  </si>
  <si>
    <t>MOB38</t>
  </si>
  <si>
    <t>MOB39</t>
  </si>
  <si>
    <t>POR37</t>
  </si>
  <si>
    <t>POR38</t>
  </si>
  <si>
    <t>POR39</t>
  </si>
  <si>
    <t>Rossdale</t>
  </si>
  <si>
    <t>REN37</t>
  </si>
  <si>
    <t>REN38</t>
  </si>
  <si>
    <t>REN39</t>
  </si>
  <si>
    <t>Truex</t>
  </si>
  <si>
    <t>FTW36</t>
  </si>
  <si>
    <t>SAV37</t>
  </si>
  <si>
    <t>SAV38</t>
  </si>
  <si>
    <t>SAV39</t>
  </si>
  <si>
    <t>Kaprisky</t>
  </si>
  <si>
    <t>TUC37</t>
  </si>
  <si>
    <t>TUC38</t>
  </si>
  <si>
    <t>TUC39</t>
  </si>
  <si>
    <t>Brummer</t>
  </si>
  <si>
    <t>WIC37</t>
  </si>
  <si>
    <t>WIC38</t>
  </si>
  <si>
    <t>WIC39</t>
  </si>
  <si>
    <t>Dp</t>
  </si>
  <si>
    <t>Rec</t>
  </si>
  <si>
    <t>Receiving</t>
  </si>
  <si>
    <t>Hampton</t>
  </si>
  <si>
    <t>Buscemi</t>
  </si>
  <si>
    <t>TOR39</t>
  </si>
  <si>
    <t>TOR38</t>
  </si>
  <si>
    <t>TOR37</t>
  </si>
  <si>
    <t>Wexford</t>
  </si>
  <si>
    <t>Delpino</t>
  </si>
  <si>
    <t>Roundee</t>
  </si>
  <si>
    <t>Marock</t>
  </si>
  <si>
    <t>Jernigan</t>
  </si>
  <si>
    <t>Dantzler</t>
  </si>
  <si>
    <t>Biaggio</t>
  </si>
  <si>
    <t>Taylor</t>
  </si>
  <si>
    <t>Fredryck</t>
  </si>
  <si>
    <t>LAR39</t>
  </si>
  <si>
    <t>LAR38</t>
  </si>
  <si>
    <t>LAR37</t>
  </si>
  <si>
    <t>Tabel</t>
  </si>
  <si>
    <t>Stephens</t>
  </si>
  <si>
    <t>Ezewike</t>
  </si>
  <si>
    <t>Roth</t>
  </si>
  <si>
    <t>Rojizo</t>
  </si>
  <si>
    <t>Ware</t>
  </si>
  <si>
    <t>CGY39</t>
  </si>
  <si>
    <t>CGY38</t>
  </si>
  <si>
    <t>CGY37</t>
  </si>
  <si>
    <t>Cirka</t>
  </si>
  <si>
    <t>Fecanin</t>
  </si>
  <si>
    <t>AUS39</t>
  </si>
  <si>
    <t>AUS38</t>
  </si>
  <si>
    <t>AUS37</t>
  </si>
  <si>
    <t>Cooke</t>
  </si>
  <si>
    <t>AUG39</t>
  </si>
  <si>
    <t>AUG38</t>
  </si>
  <si>
    <t>AUG37</t>
  </si>
  <si>
    <t>Nesto</t>
  </si>
  <si>
    <t>Teodora</t>
  </si>
  <si>
    <t>Woodarsky</t>
  </si>
  <si>
    <t>GLE37</t>
  </si>
  <si>
    <t>Chapple</t>
  </si>
  <si>
    <t>Sénécal</t>
  </si>
  <si>
    <t xml:space="preserve">   Att</t>
  </si>
  <si>
    <t>Stepanski</t>
  </si>
  <si>
    <t>Tidmore</t>
  </si>
  <si>
    <t>Shenault</t>
  </si>
  <si>
    <t>Millo</t>
  </si>
  <si>
    <t>Manella</t>
  </si>
  <si>
    <t>Waterston</t>
  </si>
  <si>
    <t>Sanders</t>
  </si>
  <si>
    <t>Stefanski</t>
  </si>
  <si>
    <t>Atkins</t>
  </si>
  <si>
    <t>Strong</t>
  </si>
  <si>
    <t>Pelrine</t>
  </si>
  <si>
    <t>Tooley</t>
  </si>
  <si>
    <t>Mitchell</t>
  </si>
  <si>
    <t>Calico</t>
  </si>
  <si>
    <t>Fitch</t>
  </si>
  <si>
    <t>Finley</t>
  </si>
  <si>
    <t>Marsette</t>
  </si>
  <si>
    <t>Peoples</t>
  </si>
  <si>
    <t>Parada</t>
  </si>
  <si>
    <t>Jeremy</t>
  </si>
  <si>
    <t>Coley</t>
  </si>
  <si>
    <t>Peacock</t>
  </si>
  <si>
    <t>Mondesir</t>
  </si>
  <si>
    <t>Cephus</t>
  </si>
  <si>
    <t>Belfour</t>
  </si>
  <si>
    <t>McGinnis</t>
  </si>
  <si>
    <t>Culp</t>
  </si>
  <si>
    <t>McGill</t>
  </si>
  <si>
    <t>Stump</t>
  </si>
  <si>
    <t>Pavo</t>
  </si>
  <si>
    <t>Pitt</t>
  </si>
  <si>
    <t>Ragsdale</t>
  </si>
  <si>
    <t>Jaka</t>
  </si>
  <si>
    <t>St-Clair</t>
  </si>
  <si>
    <t>Maas</t>
  </si>
  <si>
    <t>Capra</t>
  </si>
  <si>
    <t>NOM</t>
  </si>
  <si>
    <t>Pos</t>
  </si>
  <si>
    <t>Tkl</t>
  </si>
  <si>
    <t>Sack</t>
  </si>
  <si>
    <t>Stf</t>
  </si>
  <si>
    <t>Defl</t>
  </si>
  <si>
    <t>Hry</t>
  </si>
  <si>
    <t>FF</t>
  </si>
  <si>
    <t>Frec</t>
  </si>
  <si>
    <t>36Osteen,Helmrich</t>
  </si>
  <si>
    <t>BAK</t>
  </si>
  <si>
    <t>DT</t>
  </si>
  <si>
    <t>37Osteen,Helmrich</t>
  </si>
  <si>
    <t>AUG</t>
  </si>
  <si>
    <t>38Osteen,Helmrich</t>
  </si>
  <si>
    <t>39Osteen,Helmrich</t>
  </si>
  <si>
    <t>36Waterfield,Dan</t>
  </si>
  <si>
    <t>FTW</t>
  </si>
  <si>
    <t>DE</t>
  </si>
  <si>
    <t>37Waterfield,Dan</t>
  </si>
  <si>
    <t>38Waterfield,Dan</t>
  </si>
  <si>
    <t>39Waterfield,Dan</t>
  </si>
  <si>
    <t>36Drisdale,Jeff</t>
  </si>
  <si>
    <t>SYR</t>
  </si>
  <si>
    <t>DE-LB</t>
  </si>
  <si>
    <t>37Drisdale,Jeff</t>
  </si>
  <si>
    <t>38Drisdale,Jeff</t>
  </si>
  <si>
    <t>39Drisdale,Jeff</t>
  </si>
  <si>
    <t>36Costa,Kadri</t>
  </si>
  <si>
    <t>GRE</t>
  </si>
  <si>
    <t>37Costa,Kadri</t>
  </si>
  <si>
    <t>ANN</t>
  </si>
  <si>
    <t>38Costa,Kadri</t>
  </si>
  <si>
    <t>39Costa,Kadri</t>
  </si>
  <si>
    <t>36Guerin,Axl</t>
  </si>
  <si>
    <t>GLE</t>
  </si>
  <si>
    <t>37Guerin,Axl</t>
  </si>
  <si>
    <t>38Guerin,Axl</t>
  </si>
  <si>
    <t>39Guerin,Axl</t>
  </si>
  <si>
    <t>36Ojemudia,Tawrik</t>
  </si>
  <si>
    <t>37Ojemudia,Tawrik</t>
  </si>
  <si>
    <t>38Ojemudia,Tawrik</t>
  </si>
  <si>
    <t>39Ojemudia,Tawrik</t>
  </si>
  <si>
    <t>36Beaumont,Walter</t>
  </si>
  <si>
    <t>37Beaumont,Walter</t>
  </si>
  <si>
    <t>CMB</t>
  </si>
  <si>
    <t>38Beaumont,Walter</t>
  </si>
  <si>
    <t>39Beaumont,Walter</t>
  </si>
  <si>
    <t>36Setlakwe,Maysen</t>
  </si>
  <si>
    <t>37Setlakwe,Maysen</t>
  </si>
  <si>
    <t>38Setlakwe,Maysen</t>
  </si>
  <si>
    <t>39Setlakwe,Maysen</t>
  </si>
  <si>
    <t>36Portal,Steven</t>
  </si>
  <si>
    <t>BTR</t>
  </si>
  <si>
    <t>37Portal,Steven</t>
  </si>
  <si>
    <t>38Portal,Steven</t>
  </si>
  <si>
    <t>39Portal,Steven</t>
  </si>
  <si>
    <t>36Swift,Koody</t>
  </si>
  <si>
    <t>DL</t>
  </si>
  <si>
    <t>37Swift,Koody</t>
  </si>
  <si>
    <t>TOR</t>
  </si>
  <si>
    <t>38Swift,Koody</t>
  </si>
  <si>
    <t>39Swift,Koody</t>
  </si>
  <si>
    <t>36Bell,Earl</t>
  </si>
  <si>
    <t>37Bell,Earl</t>
  </si>
  <si>
    <t>38Bell,Earl</t>
  </si>
  <si>
    <t>39Bell,Earl</t>
  </si>
  <si>
    <t>36Bravo,Jovani</t>
  </si>
  <si>
    <t>37Bravo,Jovani</t>
  </si>
  <si>
    <t>UFL</t>
  </si>
  <si>
    <t>38Bravo,Jovani</t>
  </si>
  <si>
    <t>39Bravo,Jovani</t>
  </si>
  <si>
    <t>36Lansbury,Gunnar</t>
  </si>
  <si>
    <t>37Lansbury,Gunnar</t>
  </si>
  <si>
    <t>MOB</t>
  </si>
  <si>
    <t>38Lansbury,Gunnar</t>
  </si>
  <si>
    <t>39Lansbury,Gunnar</t>
  </si>
  <si>
    <t>36Ewbank,Ray</t>
  </si>
  <si>
    <t>37Ewbank,Ray</t>
  </si>
  <si>
    <t>38Ewbank,Ray</t>
  </si>
  <si>
    <t>39Ewbank,Ray</t>
  </si>
  <si>
    <t>36Turner,O.J.</t>
  </si>
  <si>
    <t>37Turner,O.J.</t>
  </si>
  <si>
    <t>38Turner,O.J.</t>
  </si>
  <si>
    <t>39Turner,O.J.</t>
  </si>
  <si>
    <t>36Tuipulotu,Uriah</t>
  </si>
  <si>
    <t>37Tuipulotu,Uriah</t>
  </si>
  <si>
    <t>AUS</t>
  </si>
  <si>
    <t>38Tuipulotu,Uriah</t>
  </si>
  <si>
    <t>39Tuipulotu,Uriah</t>
  </si>
  <si>
    <t>36Thurmond,Nick</t>
  </si>
  <si>
    <t>37Thurmond,Nick</t>
  </si>
  <si>
    <t>38Thurmond,Nick</t>
  </si>
  <si>
    <t>39Thurmond,Nick</t>
  </si>
  <si>
    <t>36Trevino,Albert</t>
  </si>
  <si>
    <t>37Trevino,Albert</t>
  </si>
  <si>
    <t>SAV</t>
  </si>
  <si>
    <t>38Trevino,Albert</t>
  </si>
  <si>
    <t>39Trevino,Albert</t>
  </si>
  <si>
    <t>36Maitland,Gary</t>
  </si>
  <si>
    <t>37Maitland,Gary</t>
  </si>
  <si>
    <t>38Maitland,Gary</t>
  </si>
  <si>
    <t>39Maitland,Gary</t>
  </si>
  <si>
    <t>36Rhyan,Austin</t>
  </si>
  <si>
    <t>37Rhyan,Austin</t>
  </si>
  <si>
    <t>CGY</t>
  </si>
  <si>
    <t>38Rhyan,Austin</t>
  </si>
  <si>
    <t>39Rhyan,Austin</t>
  </si>
  <si>
    <t>36Flanders,Michael</t>
  </si>
  <si>
    <t>37Flanders,Michael</t>
  </si>
  <si>
    <t>38Flanders,Michael</t>
  </si>
  <si>
    <t>39Flanders,Michael</t>
  </si>
  <si>
    <t>36Thorpe,Sammy</t>
  </si>
  <si>
    <t>37Thorpe,Sammy</t>
  </si>
  <si>
    <t>38Thorpe,Sammy</t>
  </si>
  <si>
    <t>39Thorpe,Sammy</t>
  </si>
  <si>
    <t>36Metayer,Willie-J</t>
  </si>
  <si>
    <t>37Metayer,Willie-J</t>
  </si>
  <si>
    <t>WIC</t>
  </si>
  <si>
    <t>38Metayer,Willie-J</t>
  </si>
  <si>
    <t>39Metayer,Willie-J</t>
  </si>
  <si>
    <t xml:space="preserve"> WIC</t>
  </si>
  <si>
    <t>36Ledbetter,Anthony</t>
  </si>
  <si>
    <t xml:space="preserve"> GRE</t>
  </si>
  <si>
    <t>37Ledbetter,Anthony</t>
  </si>
  <si>
    <t>38Ledbetter,Anthony</t>
  </si>
  <si>
    <t>39Ledbetter,Anthony</t>
  </si>
  <si>
    <t>36Poso,Colton</t>
  </si>
  <si>
    <t>37Poso,Colton</t>
  </si>
  <si>
    <t>38Poso,Colton</t>
  </si>
  <si>
    <t>39Poso,Colton</t>
  </si>
  <si>
    <t>D1</t>
  </si>
  <si>
    <t>36Cargill,Jose</t>
  </si>
  <si>
    <t>37Cargill,Jose</t>
  </si>
  <si>
    <t>LAR</t>
  </si>
  <si>
    <t>38Cargill,Jose</t>
  </si>
  <si>
    <t>39Cargill,Jose</t>
  </si>
  <si>
    <t>36Odua,Milton</t>
  </si>
  <si>
    <t>37Odua,Milton</t>
  </si>
  <si>
    <t>LRK</t>
  </si>
  <si>
    <t>38Odua,Milton</t>
  </si>
  <si>
    <t>39Odua,Milton</t>
  </si>
  <si>
    <t>36McChesney,Helber</t>
  </si>
  <si>
    <t>37McChesney,Helber</t>
  </si>
  <si>
    <t>38McChesney,Helber</t>
  </si>
  <si>
    <t>39McChesney,Helber</t>
  </si>
  <si>
    <t>36Mango,Frey</t>
  </si>
  <si>
    <t>37Mango,Frey</t>
  </si>
  <si>
    <t>38Mango,Frey</t>
  </si>
  <si>
    <t>39Mango,Frey</t>
  </si>
  <si>
    <t>36Newkirk,Toney</t>
  </si>
  <si>
    <t>37Newkirk,Toney</t>
  </si>
  <si>
    <t>38Newkirk,Toney</t>
  </si>
  <si>
    <t>39Newkirk,Toney</t>
  </si>
  <si>
    <t>36Gaylor,William</t>
  </si>
  <si>
    <t>37Gaylor,William</t>
  </si>
  <si>
    <t>REN</t>
  </si>
  <si>
    <t>38Gaylor,William</t>
  </si>
  <si>
    <t>39Gaylor,William</t>
  </si>
  <si>
    <t>36Skinner,Zaven</t>
  </si>
  <si>
    <t>37Skinner,Zaven</t>
  </si>
  <si>
    <t>38Skinner,Zaven</t>
  </si>
  <si>
    <t>39Skinner,Zaven</t>
  </si>
  <si>
    <t>36Grubb,Demetric</t>
  </si>
  <si>
    <t>37Grubb,Demetric</t>
  </si>
  <si>
    <t>ANA</t>
  </si>
  <si>
    <t>38Grubb,Demetric</t>
  </si>
  <si>
    <t>39Grubb,Demetric</t>
  </si>
  <si>
    <t>36Green,Jerry</t>
  </si>
  <si>
    <t>37Green,Jerry</t>
  </si>
  <si>
    <t>38Green,Jerry</t>
  </si>
  <si>
    <t>39Green,Jerry</t>
  </si>
  <si>
    <t>36Palmery,Royce</t>
  </si>
  <si>
    <t>37Palmery,Royce</t>
  </si>
  <si>
    <t>38Palmery,Royce</t>
  </si>
  <si>
    <t>39Palmery,Royce</t>
  </si>
  <si>
    <t>36Yankoff,Ulysse</t>
  </si>
  <si>
    <t>37Yankoff,Ulysse</t>
  </si>
  <si>
    <t>POR</t>
  </si>
  <si>
    <t>38Yankoff,Ulysse</t>
  </si>
  <si>
    <t>39Yankoff,Ulysse</t>
  </si>
  <si>
    <t>36Armas,Kayvon</t>
  </si>
  <si>
    <t>37Armas,Kayvon</t>
  </si>
  <si>
    <t>38Armas,Kayvon</t>
  </si>
  <si>
    <t>39Armas,Kayvon</t>
  </si>
  <si>
    <t>36Poffo,Craig</t>
  </si>
  <si>
    <t>37Poffo,Craig</t>
  </si>
  <si>
    <t>38Poffo,Craig</t>
  </si>
  <si>
    <t>39Poffo,Craig</t>
  </si>
  <si>
    <t>36Boko,Jahan</t>
  </si>
  <si>
    <t>37Boko,Jahan</t>
  </si>
  <si>
    <t>TUC</t>
  </si>
  <si>
    <t>38Boko,Jahan</t>
  </si>
  <si>
    <t>39Boko,Jahan</t>
  </si>
  <si>
    <t>36Hardy,Jean-Pierre</t>
  </si>
  <si>
    <t>37Hardy,Jean-Pierre</t>
  </si>
  <si>
    <t>38Hardy,Jean-Pierre</t>
  </si>
  <si>
    <t>39Hardy,Jean-Pierre</t>
  </si>
  <si>
    <t>36Mathurin,Alix</t>
  </si>
  <si>
    <t>37Mathurin,Alix</t>
  </si>
  <si>
    <t>38Mathurin,Alix</t>
  </si>
  <si>
    <t>39Mathurin,Alix</t>
  </si>
  <si>
    <t>36Klavdianos,Stefa</t>
  </si>
  <si>
    <t>37Klavdianos,Stefa</t>
  </si>
  <si>
    <t>38Klavdianos,Stefa</t>
  </si>
  <si>
    <t>39Klavdianos,Stefa</t>
  </si>
  <si>
    <t>ILB</t>
  </si>
  <si>
    <t>39Devlin,Parker</t>
  </si>
  <si>
    <t>38Devlin,Parker</t>
  </si>
  <si>
    <t>37Devlin,Parker</t>
  </si>
  <si>
    <t>36Devlin,Parker</t>
  </si>
  <si>
    <t>39Wingo,Blake</t>
  </si>
  <si>
    <t>38Wingo,Blake</t>
  </si>
  <si>
    <t>37Wingo,Blake</t>
  </si>
  <si>
    <t>36Wingo,Blake</t>
  </si>
  <si>
    <t>LB</t>
  </si>
  <si>
    <t>39Gay,Kendall</t>
  </si>
  <si>
    <t>38Gay,Kendall</t>
  </si>
  <si>
    <t>37Gay,Kendall</t>
  </si>
  <si>
    <t>36Gay,Kendall</t>
  </si>
  <si>
    <t>39Gee,Tylor</t>
  </si>
  <si>
    <t>38Gee,Tylor</t>
  </si>
  <si>
    <t>37Gee,Tylor</t>
  </si>
  <si>
    <t>36Gee,Tylor</t>
  </si>
  <si>
    <t>OLB</t>
  </si>
  <si>
    <t>39Bynum,Roderic</t>
  </si>
  <si>
    <t>38Bynum,Roderic</t>
  </si>
  <si>
    <t>37Bynum,Roderic</t>
  </si>
  <si>
    <t>36Bynum,Roderic</t>
  </si>
  <si>
    <t>39Braelen,Burch</t>
  </si>
  <si>
    <t>38Braelen,Burch</t>
  </si>
  <si>
    <t>37Braelen,Burch</t>
  </si>
  <si>
    <t>36Braelen,Burch</t>
  </si>
  <si>
    <t>39Vardaman,Phifer</t>
  </si>
  <si>
    <t>38Vardaman,Phifer</t>
  </si>
  <si>
    <t>37Vardaman,Phifer</t>
  </si>
  <si>
    <t>36Vardaman,Phifer</t>
  </si>
  <si>
    <t>39Ayers,Stan</t>
  </si>
  <si>
    <t>38Ayers,Stan</t>
  </si>
  <si>
    <t>37Ayers,Stan</t>
  </si>
  <si>
    <t>36Ayers,Stan</t>
  </si>
  <si>
    <t>39McDonald,Sterling</t>
  </si>
  <si>
    <t>38McDonald,Sterling</t>
  </si>
  <si>
    <t>37McDonald,Sterling</t>
  </si>
  <si>
    <t>36McDonald,Sterling</t>
  </si>
  <si>
    <t>39Ekblad,Trey</t>
  </si>
  <si>
    <t>38Ekblad,Trey</t>
  </si>
  <si>
    <t>37Ekblad,Trey</t>
  </si>
  <si>
    <t>36Ekblad,Trey</t>
  </si>
  <si>
    <t>39Bolt,Tyneil</t>
  </si>
  <si>
    <t>38Bolt,Tyneil</t>
  </si>
  <si>
    <t>37Bolt,Tyneil</t>
  </si>
  <si>
    <t>36Bolt,Tyneil</t>
  </si>
  <si>
    <t>39Craig-Bell,Arty</t>
  </si>
  <si>
    <t>38Craig-Bell,Arty</t>
  </si>
  <si>
    <t>37Craig-Bell,Arty</t>
  </si>
  <si>
    <t>36Craig-Bell,Arty</t>
  </si>
  <si>
    <t>39Flowe,Ernnie</t>
  </si>
  <si>
    <t>38Flowe,Ernnie</t>
  </si>
  <si>
    <t>37Flowe,Ernnie</t>
  </si>
  <si>
    <t>36Flowe,Ernnie</t>
  </si>
  <si>
    <t>39Woullard,Jelani</t>
  </si>
  <si>
    <t>38Woullard,Jelani</t>
  </si>
  <si>
    <t>37Woullard,Jelani</t>
  </si>
  <si>
    <t>36Woullard,Jelani</t>
  </si>
  <si>
    <t>39Bjork,Vaclav</t>
  </si>
  <si>
    <t>38Bjork,Vaclav</t>
  </si>
  <si>
    <t>37Bjork,Vaclav</t>
  </si>
  <si>
    <t>36Bjork,Vaclav</t>
  </si>
  <si>
    <t>39Singletary,Don</t>
  </si>
  <si>
    <t>38Singletary,Don</t>
  </si>
  <si>
    <t>37Singletary,Don</t>
  </si>
  <si>
    <t>36Singletary,Don</t>
  </si>
  <si>
    <t>39Batherson,Henrik</t>
  </si>
  <si>
    <t>38Batherson,Henrik</t>
  </si>
  <si>
    <t>37Batherson,Henrik</t>
  </si>
  <si>
    <t>36Batherson,Henrik</t>
  </si>
  <si>
    <t>39Flintoft,Patrick</t>
  </si>
  <si>
    <t>38Flintoft,Patrick</t>
  </si>
  <si>
    <t>37Flintoft,Patrick</t>
  </si>
  <si>
    <t>36Flintoft,Patrick</t>
  </si>
  <si>
    <t>39Hill,Jason</t>
  </si>
  <si>
    <t>38Hill,Jason</t>
  </si>
  <si>
    <t>37Hill,Jason</t>
  </si>
  <si>
    <t>36Hill,Jason</t>
  </si>
  <si>
    <t>39Keitel,Steve</t>
  </si>
  <si>
    <t>38Keitel,Steve</t>
  </si>
  <si>
    <t>37Keitel,Steve</t>
  </si>
  <si>
    <t>36Keitel,Steve</t>
  </si>
  <si>
    <t>39Loafner,Kraig</t>
  </si>
  <si>
    <t>38Loafner,Kraig</t>
  </si>
  <si>
    <t>37Loafner,Kraig</t>
  </si>
  <si>
    <t>36Loafner,Kraig</t>
  </si>
  <si>
    <t>39Zanardi,Dario</t>
  </si>
  <si>
    <t>38Zanardi,Dario</t>
  </si>
  <si>
    <t>37Zanardi,Dario</t>
  </si>
  <si>
    <t>36Zanardi,Dario</t>
  </si>
  <si>
    <t>39Macey,Dwayne</t>
  </si>
  <si>
    <t>38Macey,Dwayne</t>
  </si>
  <si>
    <t>37Macey,Dwayne</t>
  </si>
  <si>
    <t>36Macey,Dwayne</t>
  </si>
  <si>
    <t>39Evisser,Chandler</t>
  </si>
  <si>
    <t>38Evisser,Chandler</t>
  </si>
  <si>
    <t>37Evisser,Chandler</t>
  </si>
  <si>
    <t>36Evisser,Chandler</t>
  </si>
  <si>
    <t>39Rayam,Tamarious</t>
  </si>
  <si>
    <t>38Rayam,Tamarious</t>
  </si>
  <si>
    <t>37Rayam,Tamarious</t>
  </si>
  <si>
    <t>36Rayam,Tamarious</t>
  </si>
  <si>
    <t>39Varney.Modesto</t>
  </si>
  <si>
    <t>38Varney.Modesto</t>
  </si>
  <si>
    <t>37Varney,Modesto</t>
  </si>
  <si>
    <t>36Varney,Modesto</t>
  </si>
  <si>
    <t>39Johnson,Millroy</t>
  </si>
  <si>
    <t>38Johnson,Millroy</t>
  </si>
  <si>
    <t>37Johnson,Millroy</t>
  </si>
  <si>
    <t>36Johnson,Millroy</t>
  </si>
  <si>
    <t>39Millwood,Torrey</t>
  </si>
  <si>
    <t>38Millwood,Torrey</t>
  </si>
  <si>
    <t>37Millwood,Torrey</t>
  </si>
  <si>
    <t>36Millwood,Torrey</t>
  </si>
  <si>
    <t>39Casseus,Ernest</t>
  </si>
  <si>
    <t>38Casseus,Ernest</t>
  </si>
  <si>
    <t>37Casseus,Ernest</t>
  </si>
  <si>
    <t>36Casseus,Ernest</t>
  </si>
  <si>
    <t>39Efedi,Quentin</t>
  </si>
  <si>
    <t>38Efedi,Quentin</t>
  </si>
  <si>
    <t>37Efedi,Quentin</t>
  </si>
  <si>
    <t>36Efedi,Quentin</t>
  </si>
  <si>
    <t>39Semenko,Klovis</t>
  </si>
  <si>
    <t>38Semenko,Klovis</t>
  </si>
  <si>
    <t>37Semenko,Klovis</t>
  </si>
  <si>
    <t>36Semenko,Klovis</t>
  </si>
  <si>
    <t>39Tully,Perry</t>
  </si>
  <si>
    <t>38Tully,Perry</t>
  </si>
  <si>
    <t>37Tully,Perry</t>
  </si>
  <si>
    <t>36Tully,Perry</t>
  </si>
  <si>
    <t>39Vacciano,Eddy</t>
  </si>
  <si>
    <t>38Vacciano,Eddy</t>
  </si>
  <si>
    <t>37Vacciano,Eddy</t>
  </si>
  <si>
    <t>36Vacciano,Eddy</t>
  </si>
  <si>
    <t>39Poynter,Lyndon</t>
  </si>
  <si>
    <t>38Poynter,Lyndon</t>
  </si>
  <si>
    <t>37Poynter,Lyndon</t>
  </si>
  <si>
    <t>36Poynter,Lyndon</t>
  </si>
  <si>
    <t>39Scotto,Manny</t>
  </si>
  <si>
    <t>38Scotto,Manny</t>
  </si>
  <si>
    <t>37Scotto,Manny</t>
  </si>
  <si>
    <t>36Scotto,Manny</t>
  </si>
  <si>
    <t>CB</t>
  </si>
  <si>
    <t>39Weatherspoon,Bobb</t>
  </si>
  <si>
    <t>38Weatherspoon,Bobb</t>
  </si>
  <si>
    <t>37Weatherspoon,Bobb</t>
  </si>
  <si>
    <t>36Weatherspoon,Bobb</t>
  </si>
  <si>
    <t>Long</t>
  </si>
  <si>
    <t>Int</t>
  </si>
  <si>
    <t>DB</t>
  </si>
  <si>
    <t>39Marchetti,Clarenc</t>
  </si>
  <si>
    <t>38Marchetti,Clarenc</t>
  </si>
  <si>
    <t>37Marchetti,Clarenc</t>
  </si>
  <si>
    <t>36Marchetti,Clarenc</t>
  </si>
  <si>
    <t>S</t>
  </si>
  <si>
    <t>39Marvin,Trequan</t>
  </si>
  <si>
    <t>38Marvin,Trequan</t>
  </si>
  <si>
    <t>37Marvin,Trequan</t>
  </si>
  <si>
    <t>36Marvin,Trequan</t>
  </si>
  <si>
    <t>39Marr,Jefferson</t>
  </si>
  <si>
    <t>38Marr,Jefferson</t>
  </si>
  <si>
    <t>37Marr,Jefferson</t>
  </si>
  <si>
    <t>36Marr,Jefferson</t>
  </si>
  <si>
    <t>39Mathieu,Cortland</t>
  </si>
  <si>
    <t>38Mathieu,Cortland</t>
  </si>
  <si>
    <t>37Mathieu,Cortland</t>
  </si>
  <si>
    <t>36Mathieu,Cortland</t>
  </si>
  <si>
    <t>39Monroe,Dexter</t>
  </si>
  <si>
    <t>38Monroe,Dexter</t>
  </si>
  <si>
    <t>37Monroe,Dexter</t>
  </si>
  <si>
    <t>36Monroe,Dexter</t>
  </si>
  <si>
    <t>39Beaudry,Maximus</t>
  </si>
  <si>
    <t>38Beaudry,Maximus</t>
  </si>
  <si>
    <t>37Beaudry,Maximus</t>
  </si>
  <si>
    <t>36Beaudry,Maximus</t>
  </si>
  <si>
    <t>39Parker,Raymond</t>
  </si>
  <si>
    <t>38Parker,Raymond</t>
  </si>
  <si>
    <t>37Parker,Raymond</t>
  </si>
  <si>
    <t>36Parker,Raymond</t>
  </si>
  <si>
    <t>39Ballesteros,Monte</t>
  </si>
  <si>
    <t>38Ballesteros,Monte</t>
  </si>
  <si>
    <t>37Ballesteros,Monte</t>
  </si>
  <si>
    <t>36Ballesteros,Monte</t>
  </si>
  <si>
    <t>39Cecil,Shamar</t>
  </si>
  <si>
    <t>38Cecil,Shamar</t>
  </si>
  <si>
    <t>37Cecil,Shamar</t>
  </si>
  <si>
    <t>36Cecil,Shamar</t>
  </si>
  <si>
    <t>39Isidor,Talen</t>
  </si>
  <si>
    <t>38Isidor,Talen</t>
  </si>
  <si>
    <t>37Isidor,Talen</t>
  </si>
  <si>
    <t>36Isidor,Talen</t>
  </si>
  <si>
    <t>39Mendez,Della</t>
  </si>
  <si>
    <t>38Mendez,Della</t>
  </si>
  <si>
    <t>37Mendez,Della</t>
  </si>
  <si>
    <t>36Mendez,Della</t>
  </si>
  <si>
    <t>39Smith-Boyer,Arty</t>
  </si>
  <si>
    <t>38Smith-Boyer,Arty</t>
  </si>
  <si>
    <t>37Smith-Boyer,Arty</t>
  </si>
  <si>
    <t>36Smith-Boyer,Arty</t>
  </si>
  <si>
    <t>39Hanshaw,Chandon</t>
  </si>
  <si>
    <t>38Hanshaw,Chandon</t>
  </si>
  <si>
    <t>37Hanshaw,Chandon</t>
  </si>
  <si>
    <t>36Hanshaw,Chandon</t>
  </si>
  <si>
    <t>39Howell,Larry</t>
  </si>
  <si>
    <t>38Howell,Larry</t>
  </si>
  <si>
    <t>37Howell,Larry</t>
  </si>
  <si>
    <t>36Howell,Larry</t>
  </si>
  <si>
    <t>39Mesidor,Ulrick</t>
  </si>
  <si>
    <t>38Mesidor,Ulrick</t>
  </si>
  <si>
    <t>37Mesidor,Ulrick</t>
  </si>
  <si>
    <t>36Mesidor,Ulrick</t>
  </si>
  <si>
    <t>39Warden,Jerry</t>
  </si>
  <si>
    <t>38Warden,Jerry</t>
  </si>
  <si>
    <t>37Warden,Jerry</t>
  </si>
  <si>
    <t>36Warden,Jerry</t>
  </si>
  <si>
    <t>39Erving,Matthew</t>
  </si>
  <si>
    <t>38Erving,Matthew</t>
  </si>
  <si>
    <t>37Erving,Matthew</t>
  </si>
  <si>
    <t>36Erving,Matthew</t>
  </si>
  <si>
    <t>39Prince,Te'Rai</t>
  </si>
  <si>
    <t>38Prince,Te'Rai</t>
  </si>
  <si>
    <t>37Prince,Te'Rai</t>
  </si>
  <si>
    <t>36Prince,Te'Rai</t>
  </si>
  <si>
    <t>39McKitty,KayJay</t>
  </si>
  <si>
    <t>38McKitty,KayJay</t>
  </si>
  <si>
    <t>37McKitty,KayJay</t>
  </si>
  <si>
    <t>36McKitty,KayJay</t>
  </si>
  <si>
    <t>39Flournoy,Montaj</t>
  </si>
  <si>
    <t>38Flournoy,Montaj</t>
  </si>
  <si>
    <t>37Flournoy,Montaj</t>
  </si>
  <si>
    <t>36Flournoy,Montaj</t>
  </si>
  <si>
    <t>39Payton,Reggie</t>
  </si>
  <si>
    <t>38Payton,Reggie</t>
  </si>
  <si>
    <t>37Payton,Reggie</t>
  </si>
  <si>
    <t>36Payton,Reggie</t>
  </si>
  <si>
    <t>39Stingley,Jamaree</t>
  </si>
  <si>
    <t>38Stingley,Jamaree</t>
  </si>
  <si>
    <t>37Stingley,Jamaree</t>
  </si>
  <si>
    <t>36Stingley,Jamaree</t>
  </si>
  <si>
    <t>39Lovelace,Karlos</t>
  </si>
  <si>
    <t>38Lovelace,Karlos</t>
  </si>
  <si>
    <t>37Lovelace,Karlos</t>
  </si>
  <si>
    <t>36Lovelace,Karlos</t>
  </si>
  <si>
    <t>39Cain,Rufus</t>
  </si>
  <si>
    <t>38Cain,Rufus</t>
  </si>
  <si>
    <t>37Cain,Rufus</t>
  </si>
  <si>
    <t>36Cain,Rufus</t>
  </si>
  <si>
    <t>39Neagle,Bronson</t>
  </si>
  <si>
    <t>38Neagle,Bronson</t>
  </si>
  <si>
    <t>37Neagle,Bronson</t>
  </si>
  <si>
    <t>36Neagle,Bronson</t>
  </si>
  <si>
    <t>39Hunt,Vince</t>
  </si>
  <si>
    <t>38Hunt,Vince</t>
  </si>
  <si>
    <t>37Hunt,Vince</t>
  </si>
  <si>
    <t>36Hunt,Vince</t>
  </si>
  <si>
    <t>39Jovett,Kyle</t>
  </si>
  <si>
    <t>38Jovett,Kyle</t>
  </si>
  <si>
    <t>37Jovett,Kyle</t>
  </si>
  <si>
    <t>36Jovett,Kyle</t>
  </si>
  <si>
    <t>39Flavier,Sean</t>
  </si>
  <si>
    <t>38Flavier,Sean</t>
  </si>
  <si>
    <t>37Flavier,Sean</t>
  </si>
  <si>
    <t>36Flavier,Sean</t>
  </si>
  <si>
    <t>39Baskervill,Kordel</t>
  </si>
  <si>
    <t>38Baskervill,Kordel</t>
  </si>
  <si>
    <t>37Baskervill,Kordel</t>
  </si>
  <si>
    <t>36Baskervill,Kordel</t>
  </si>
  <si>
    <t>39De Jager,Markis</t>
  </si>
  <si>
    <t>38De Jager,Markis</t>
  </si>
  <si>
    <t>37De Jager,Markis</t>
  </si>
  <si>
    <t>36De Jager,Markis</t>
  </si>
  <si>
    <t>39Beecham,Gamaliel</t>
  </si>
  <si>
    <t>38Beecham,Gamaliel</t>
  </si>
  <si>
    <t>37Beecham,Gamaliel</t>
  </si>
  <si>
    <t>36Beecham,Gamaliel</t>
  </si>
  <si>
    <t>39Alobwede,Seleti</t>
  </si>
  <si>
    <t>38Alobwede,Seleti</t>
  </si>
  <si>
    <t>37Alobwede,Seleti</t>
  </si>
  <si>
    <t>36Alobwede,Seleti</t>
  </si>
  <si>
    <t>39Maple,Carter</t>
  </si>
  <si>
    <t>38Maple,Carter</t>
  </si>
  <si>
    <t>37Maple,Carter</t>
  </si>
  <si>
    <t>36Maple,Carter</t>
  </si>
  <si>
    <t>39Horacio,Dre-Dre</t>
  </si>
  <si>
    <t>38Horacio,Dre-Dre</t>
  </si>
  <si>
    <t>37Horacio,Dre-Dre</t>
  </si>
  <si>
    <t>36Horacio,Dre-Dre</t>
  </si>
  <si>
    <t>39Black,Calvin</t>
  </si>
  <si>
    <t>38Black,Calvin</t>
  </si>
  <si>
    <t>37Black,Calvin</t>
  </si>
  <si>
    <t>36Black,Calvin</t>
  </si>
  <si>
    <t>39Fenuta,Kiante</t>
  </si>
  <si>
    <t>38Fenuta,Kiante</t>
  </si>
  <si>
    <t>37Fenuta,Kiante</t>
  </si>
  <si>
    <t>36Fenuta,Kiante</t>
  </si>
  <si>
    <t>39Afari,Pablo</t>
  </si>
  <si>
    <t>38Afari,Pablo</t>
  </si>
  <si>
    <t>37Afari,Pablo</t>
  </si>
  <si>
    <t>36Afari,Pablo</t>
  </si>
  <si>
    <t>39Hyland,Mark</t>
  </si>
  <si>
    <t>38Hyland,Mark</t>
  </si>
  <si>
    <t>37Hyland,Mark</t>
  </si>
  <si>
    <t>36Hyland,Mark</t>
  </si>
  <si>
    <t>39Boren,Lemuel</t>
  </si>
  <si>
    <t>38Boren,Lemuel</t>
  </si>
  <si>
    <t>37Boren,Lemuel</t>
  </si>
  <si>
    <t>36Boren,Lemuel</t>
  </si>
  <si>
    <t>39Boutte,Jacoby</t>
  </si>
  <si>
    <t>38Boutte,Jacoby</t>
  </si>
  <si>
    <t>37Boutte,Jacoby</t>
  </si>
  <si>
    <t>36Boutte,Jacoby</t>
  </si>
  <si>
    <t>39Delmont,Fabian</t>
  </si>
  <si>
    <t>38Delmont,Fabian</t>
  </si>
  <si>
    <t>37Delmont,Fabian</t>
  </si>
  <si>
    <t>36Delmont,Fabian</t>
  </si>
  <si>
    <t>39Lakota,Jaire</t>
  </si>
  <si>
    <t>38Lakota,Jaire</t>
  </si>
  <si>
    <t>37Lakota,Jaire</t>
  </si>
  <si>
    <t>36Lakota,Jaire</t>
  </si>
  <si>
    <t>39Egbase,Taval</t>
  </si>
  <si>
    <t>38Egbase,Taval</t>
  </si>
  <si>
    <t>37Egbase,Taval</t>
  </si>
  <si>
    <t>36Egbase,Taval</t>
  </si>
  <si>
    <t>39Drexler,Charles</t>
  </si>
  <si>
    <t>38Drexler,Charles</t>
  </si>
  <si>
    <t>37Drexler,Charles</t>
  </si>
  <si>
    <t>36Drexler,Charles</t>
  </si>
  <si>
    <t>39Stockley,Davelon</t>
  </si>
  <si>
    <t>38Stockley,Davelon</t>
  </si>
  <si>
    <t>37Stockley,Davelon</t>
  </si>
  <si>
    <t>36Stockley,Davelon</t>
  </si>
  <si>
    <t>39Whitlock,Anterrio</t>
  </si>
  <si>
    <t>38Whitlock,Anterrio</t>
  </si>
  <si>
    <t>37Whitlock,Anterrio</t>
  </si>
  <si>
    <t>36Whitlock,Anterrio</t>
  </si>
  <si>
    <t>39White,Buddy</t>
  </si>
  <si>
    <t>38White,Buddy</t>
  </si>
  <si>
    <t>37White,Buddy</t>
  </si>
  <si>
    <t>36White,Buddy</t>
  </si>
  <si>
    <t>P</t>
  </si>
  <si>
    <t>39Yoon,Fletcher</t>
  </si>
  <si>
    <t>38Yoon,Fletcher</t>
  </si>
  <si>
    <t>37Yoon,Fletcher</t>
  </si>
  <si>
    <t>36Yoon,Fletcher</t>
  </si>
  <si>
    <t>Net</t>
  </si>
  <si>
    <t>Ret</t>
  </si>
  <si>
    <t>Blk</t>
  </si>
  <si>
    <t>Tb</t>
  </si>
  <si>
    <t>Pts</t>
  </si>
  <si>
    <t>Punting</t>
  </si>
  <si>
    <t>39Cuccina,Alavarez</t>
  </si>
  <si>
    <t>38Cuccina,Alavarez</t>
  </si>
  <si>
    <t>37Cuccina,Alavarez</t>
  </si>
  <si>
    <t>36Cuccina,Alavarez</t>
  </si>
  <si>
    <t>39Marner,Ghescy</t>
  </si>
  <si>
    <t>38Marner,Ghescy</t>
  </si>
  <si>
    <t>37Marner,Ghescy</t>
  </si>
  <si>
    <t>36Marner,Ghescy</t>
  </si>
  <si>
    <t>39Novar,Chauncey</t>
  </si>
  <si>
    <t>38Novar,Chauncey</t>
  </si>
  <si>
    <t>37Novar,Chauncey</t>
  </si>
  <si>
    <t>36Novar,Chauncey</t>
  </si>
  <si>
    <t>39Ethan,Nicky</t>
  </si>
  <si>
    <t>38Ethan,Nicky</t>
  </si>
  <si>
    <t>37Ethan,Nicky</t>
  </si>
  <si>
    <t>36Ethan,Nicky</t>
  </si>
  <si>
    <t>39Sprouse,Noble</t>
  </si>
  <si>
    <t>38Sprouse,Noble</t>
  </si>
  <si>
    <t>37Sprouse,Noble</t>
  </si>
  <si>
    <t>36Sprouse,Noble</t>
  </si>
  <si>
    <t>K</t>
  </si>
  <si>
    <t>39Ikabu,Ideki</t>
  </si>
  <si>
    <t>38Ikabu,Ideki</t>
  </si>
  <si>
    <t>36Ikabu,Ideki</t>
  </si>
  <si>
    <t>Att50</t>
  </si>
  <si>
    <t>Att40</t>
  </si>
  <si>
    <t>XP%</t>
  </si>
  <si>
    <t>XPM</t>
  </si>
  <si>
    <t>XPA</t>
  </si>
  <si>
    <t>FG%</t>
  </si>
  <si>
    <t>FGM</t>
  </si>
  <si>
    <t>FGA</t>
  </si>
  <si>
    <t>Kicking</t>
  </si>
  <si>
    <t>39Layton,Blaze</t>
  </si>
  <si>
    <t>38Layton,Blaze</t>
  </si>
  <si>
    <t>37Layton,Blaze</t>
  </si>
  <si>
    <t>36Layton,Blaze</t>
  </si>
  <si>
    <t>39Knutsen,Piotr</t>
  </si>
  <si>
    <t>38Knutsen,Piotr</t>
  </si>
  <si>
    <t>37Knutsen,Piotr</t>
  </si>
  <si>
    <t>36Knutsen,Piotr</t>
  </si>
  <si>
    <t>39Murray,Jason</t>
  </si>
  <si>
    <t>38Murray,Jason</t>
  </si>
  <si>
    <t>37Murray,Jason</t>
  </si>
  <si>
    <t>36Murray,Jason</t>
  </si>
  <si>
    <t>39Penel,Ruddy</t>
  </si>
  <si>
    <t>38Penel,Ruddy</t>
  </si>
  <si>
    <t>36Penel,Ruddy</t>
  </si>
  <si>
    <t>39Knopfler,Jazz</t>
  </si>
  <si>
    <t>38Knopfler,Jazz</t>
  </si>
  <si>
    <t>37Knopfler,Jazz</t>
  </si>
  <si>
    <t>36Knopfler,Jazz</t>
  </si>
  <si>
    <t>36Troutman,Ellswort</t>
  </si>
  <si>
    <t>37Troutman,Ellswort</t>
  </si>
  <si>
    <t>38Troutman,Ellswort</t>
  </si>
  <si>
    <t>39Troutman,Ellswort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</si>
</sst>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/>
    </xf>
    <xf numFmtId="9" fontId="0" fillId="0" borderId="0" xfId="0" applyNumberFormat="1"/>
    <xf numFmtId="9" fontId="0" fillId="0" borderId="0" xfId="0" applyNumberFormat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6"/>
  <sheetViews>
    <sheetView tabSelected="1" zoomScaleNormal="100" workbookViewId="0">
      <selection activeCell="O85" sqref="O85"/>
    </sheetView>
  </sheetViews>
  <sheetFormatPr baseColWidth="10" defaultRowHeight="15" x14ac:dyDescent="0.25"/>
  <cols>
    <col min="1" max="1" width="15.7109375" customWidth="1"/>
    <col min="2" max="3" width="6.7109375" style="1" customWidth="1"/>
    <col min="4" max="4" width="8.28515625" style="1" customWidth="1"/>
    <col min="5" max="10" width="6.7109375" style="1" customWidth="1"/>
    <col min="11" max="11" width="8.28515625" style="1" customWidth="1"/>
    <col min="12" max="15" width="6.7109375" style="1" customWidth="1"/>
    <col min="16" max="16" width="4.28515625" style="1" customWidth="1"/>
    <col min="17" max="17" width="15.7109375" customWidth="1"/>
    <col min="18" max="24" width="6.7109375" style="1" customWidth="1"/>
  </cols>
  <sheetData>
    <row r="1" spans="1:24" x14ac:dyDescent="0.2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>
        <v>25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Q1" t="s">
        <v>14</v>
      </c>
      <c r="R1" s="1" t="s">
        <v>1</v>
      </c>
      <c r="S1" s="1" t="s">
        <v>4</v>
      </c>
      <c r="T1" s="1" t="s">
        <v>5</v>
      </c>
      <c r="U1" s="1">
        <v>10</v>
      </c>
      <c r="V1" s="1" t="s">
        <v>15</v>
      </c>
      <c r="W1" s="1" t="s">
        <v>6</v>
      </c>
      <c r="X1" s="1" t="s">
        <v>11</v>
      </c>
    </row>
    <row r="2" spans="1:24" x14ac:dyDescent="0.25">
      <c r="A2" t="s">
        <v>16</v>
      </c>
      <c r="B2" s="1">
        <v>113</v>
      </c>
      <c r="C2" s="1">
        <v>69</v>
      </c>
      <c r="D2" s="1">
        <v>61.1</v>
      </c>
      <c r="E2" s="1">
        <v>725</v>
      </c>
      <c r="F2" s="1">
        <v>10.5</v>
      </c>
      <c r="G2" s="1">
        <v>58</v>
      </c>
      <c r="H2" s="1">
        <v>8</v>
      </c>
      <c r="I2" s="1">
        <v>3</v>
      </c>
      <c r="J2" s="1">
        <v>4</v>
      </c>
      <c r="K2" s="1">
        <v>3.5</v>
      </c>
      <c r="L2" s="1">
        <v>16</v>
      </c>
      <c r="M2" s="1">
        <v>6</v>
      </c>
      <c r="N2" s="1">
        <v>5.3</v>
      </c>
      <c r="O2" s="1">
        <v>82.7</v>
      </c>
      <c r="Q2" t="s">
        <v>16</v>
      </c>
      <c r="R2" s="1">
        <v>19</v>
      </c>
      <c r="S2" s="1">
        <v>71</v>
      </c>
      <c r="T2" s="1">
        <v>3.7</v>
      </c>
      <c r="U2" s="1">
        <v>2</v>
      </c>
      <c r="V2" s="1">
        <v>3</v>
      </c>
      <c r="W2" s="1">
        <v>14</v>
      </c>
      <c r="X2" s="1">
        <v>1</v>
      </c>
    </row>
    <row r="3" spans="1:24" x14ac:dyDescent="0.25">
      <c r="A3" t="s">
        <v>17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Q3" t="s">
        <v>17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</row>
    <row r="4" spans="1:24" x14ac:dyDescent="0.25">
      <c r="A4" t="s">
        <v>18</v>
      </c>
      <c r="B4" s="1">
        <v>13</v>
      </c>
      <c r="C4" s="1">
        <v>5</v>
      </c>
      <c r="D4" s="1">
        <v>38.5</v>
      </c>
      <c r="E4" s="1">
        <v>22</v>
      </c>
      <c r="F4" s="1">
        <v>4.4000000000000004</v>
      </c>
      <c r="G4" s="1">
        <v>11</v>
      </c>
      <c r="H4" s="1">
        <v>3</v>
      </c>
      <c r="I4" s="1">
        <v>0</v>
      </c>
      <c r="J4" s="1">
        <v>2</v>
      </c>
      <c r="K4" s="1">
        <v>15.4</v>
      </c>
      <c r="L4" s="1">
        <v>0</v>
      </c>
      <c r="M4" s="1">
        <v>0</v>
      </c>
      <c r="N4" s="1">
        <v>0</v>
      </c>
      <c r="O4" s="1">
        <v>7.1</v>
      </c>
      <c r="Q4" t="s">
        <v>18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</row>
    <row r="5" spans="1:24" x14ac:dyDescent="0.25">
      <c r="A5" t="s">
        <v>19</v>
      </c>
      <c r="B5" s="1">
        <v>18</v>
      </c>
      <c r="C5" s="1">
        <v>10</v>
      </c>
      <c r="D5" s="1">
        <v>55.6</v>
      </c>
      <c r="E5" s="1">
        <v>87</v>
      </c>
      <c r="F5" s="1">
        <v>8.6999999999999993</v>
      </c>
      <c r="G5" s="1">
        <v>22</v>
      </c>
      <c r="H5" s="1">
        <v>3</v>
      </c>
      <c r="I5" s="1">
        <v>0</v>
      </c>
      <c r="J5" s="1">
        <v>3</v>
      </c>
      <c r="K5" s="1">
        <v>16.7</v>
      </c>
      <c r="L5" s="1">
        <v>5</v>
      </c>
      <c r="M5" s="1">
        <v>1</v>
      </c>
      <c r="N5" s="1">
        <v>5.6</v>
      </c>
      <c r="O5" s="1">
        <v>47.5</v>
      </c>
      <c r="Q5" t="s">
        <v>19</v>
      </c>
      <c r="R5" s="1">
        <v>2</v>
      </c>
      <c r="S5" s="1">
        <v>7</v>
      </c>
      <c r="T5" s="1">
        <v>3.5</v>
      </c>
      <c r="U5" s="1">
        <v>0</v>
      </c>
      <c r="V5" s="1">
        <v>0</v>
      </c>
      <c r="W5" s="1">
        <v>5</v>
      </c>
      <c r="X5" s="1">
        <v>0</v>
      </c>
    </row>
    <row r="7" spans="1:24" x14ac:dyDescent="0.25">
      <c r="A7" t="s">
        <v>20</v>
      </c>
      <c r="B7" s="1">
        <f>B3+B4+B5</f>
        <v>31</v>
      </c>
      <c r="C7" s="1">
        <f>C3+C4+C5</f>
        <v>15</v>
      </c>
      <c r="D7" s="2">
        <f>C7/B7*100</f>
        <v>48.387096774193552</v>
      </c>
      <c r="E7" s="1">
        <f>E3+E4+E5</f>
        <v>109</v>
      </c>
      <c r="F7" s="2">
        <f>E7/C7</f>
        <v>7.2666666666666666</v>
      </c>
      <c r="J7" s="1">
        <f>J3+J4+J5</f>
        <v>5</v>
      </c>
      <c r="K7" s="2">
        <f>J7/B7*100</f>
        <v>16.129032258064516</v>
      </c>
      <c r="L7" s="1">
        <f>L3+L4+L5</f>
        <v>5</v>
      </c>
      <c r="M7" s="1">
        <f>M3+M4+M5</f>
        <v>1</v>
      </c>
      <c r="N7" s="2">
        <f>M7/B7*100</f>
        <v>3.225806451612903</v>
      </c>
      <c r="O7" s="2">
        <v>28.23</v>
      </c>
      <c r="R7" s="1">
        <f>R3+R4+R5</f>
        <v>2</v>
      </c>
      <c r="S7" s="1">
        <f>S3+S4+S5</f>
        <v>7</v>
      </c>
      <c r="T7" s="2">
        <f>S7/R7</f>
        <v>3.5</v>
      </c>
      <c r="X7" s="1">
        <v>0</v>
      </c>
    </row>
    <row r="10" spans="1:24" x14ac:dyDescent="0.25">
      <c r="A10" s="3" t="s">
        <v>21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>
        <v>25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  <c r="O10" s="1" t="s">
        <v>13</v>
      </c>
      <c r="Q10" t="s">
        <v>14</v>
      </c>
      <c r="R10" s="1" t="s">
        <v>1</v>
      </c>
      <c r="S10" s="1" t="s">
        <v>4</v>
      </c>
      <c r="T10" s="1" t="s">
        <v>5</v>
      </c>
      <c r="U10" s="1">
        <v>10</v>
      </c>
      <c r="V10" s="1" t="s">
        <v>15</v>
      </c>
      <c r="W10" s="1" t="s">
        <v>6</v>
      </c>
      <c r="X10" s="1" t="s">
        <v>11</v>
      </c>
    </row>
    <row r="11" spans="1:24" x14ac:dyDescent="0.25">
      <c r="A11" t="s">
        <v>22</v>
      </c>
      <c r="B11" s="1">
        <v>29</v>
      </c>
      <c r="C11" s="1">
        <v>16</v>
      </c>
      <c r="D11" s="1">
        <v>55.2</v>
      </c>
      <c r="E11" s="1">
        <v>194</v>
      </c>
      <c r="F11" s="1">
        <v>12.1</v>
      </c>
      <c r="G11" s="1">
        <v>27</v>
      </c>
      <c r="H11" s="1">
        <v>3</v>
      </c>
      <c r="I11" s="1">
        <v>2</v>
      </c>
      <c r="J11" s="1">
        <v>2</v>
      </c>
      <c r="K11" s="1">
        <v>6.9</v>
      </c>
      <c r="L11" s="1">
        <v>2</v>
      </c>
      <c r="M11" s="1">
        <v>1</v>
      </c>
      <c r="N11" s="1">
        <v>3.4</v>
      </c>
      <c r="O11" s="1">
        <v>58.7</v>
      </c>
      <c r="Q11" t="s">
        <v>22</v>
      </c>
      <c r="R11" s="1">
        <v>3</v>
      </c>
      <c r="S11" s="1">
        <v>2</v>
      </c>
      <c r="T11" s="1">
        <v>0.7</v>
      </c>
      <c r="U11" s="1">
        <v>0</v>
      </c>
      <c r="V11" s="1">
        <v>0</v>
      </c>
      <c r="W11" s="1">
        <v>5</v>
      </c>
      <c r="X11" s="1">
        <v>0</v>
      </c>
    </row>
    <row r="12" spans="1:24" x14ac:dyDescent="0.25">
      <c r="A12" t="s">
        <v>23</v>
      </c>
      <c r="B12" s="1">
        <v>25</v>
      </c>
      <c r="C12" s="1">
        <v>18</v>
      </c>
      <c r="D12" s="1">
        <v>72</v>
      </c>
      <c r="E12" s="1">
        <v>158</v>
      </c>
      <c r="F12" s="1">
        <v>8.8000000000000007</v>
      </c>
      <c r="G12" s="1">
        <v>39</v>
      </c>
      <c r="H12" s="1">
        <v>1</v>
      </c>
      <c r="I12" s="1">
        <v>1</v>
      </c>
      <c r="J12" s="1">
        <v>0</v>
      </c>
      <c r="K12" s="1">
        <v>0</v>
      </c>
      <c r="L12" s="1">
        <v>4</v>
      </c>
      <c r="M12" s="1">
        <v>1</v>
      </c>
      <c r="N12" s="1">
        <v>4</v>
      </c>
      <c r="O12" s="1">
        <v>101.8</v>
      </c>
      <c r="Q12" t="s">
        <v>23</v>
      </c>
      <c r="R12" s="1">
        <v>9</v>
      </c>
      <c r="S12" s="1">
        <v>29</v>
      </c>
      <c r="T12" s="1">
        <v>3.2</v>
      </c>
      <c r="U12" s="1">
        <v>0</v>
      </c>
      <c r="V12" s="1">
        <v>1</v>
      </c>
      <c r="W12" s="1">
        <v>9</v>
      </c>
      <c r="X12" s="1">
        <v>0</v>
      </c>
    </row>
    <row r="13" spans="1:24" x14ac:dyDescent="0.25">
      <c r="A13" t="s">
        <v>24</v>
      </c>
      <c r="B13" s="1">
        <v>8</v>
      </c>
      <c r="C13" s="1">
        <v>7</v>
      </c>
      <c r="D13" s="1">
        <v>87.5</v>
      </c>
      <c r="E13" s="1">
        <v>54</v>
      </c>
      <c r="F13" s="1">
        <v>7.7</v>
      </c>
      <c r="G13" s="1">
        <v>16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94.8</v>
      </c>
      <c r="Q13" t="s">
        <v>24</v>
      </c>
      <c r="R13" s="1">
        <v>5</v>
      </c>
      <c r="S13" s="1">
        <v>12</v>
      </c>
      <c r="T13" s="1">
        <v>2.4</v>
      </c>
      <c r="U13" s="1">
        <v>0</v>
      </c>
      <c r="V13" s="1">
        <v>2</v>
      </c>
      <c r="W13" s="1">
        <v>7</v>
      </c>
      <c r="X13" s="1">
        <v>0</v>
      </c>
    </row>
    <row r="14" spans="1:24" x14ac:dyDescent="0.25">
      <c r="A14" t="s">
        <v>25</v>
      </c>
      <c r="B14" s="1">
        <v>13</v>
      </c>
      <c r="C14" s="1">
        <v>3</v>
      </c>
      <c r="D14" s="1">
        <v>23.1</v>
      </c>
      <c r="E14" s="1">
        <v>41</v>
      </c>
      <c r="F14" s="1">
        <v>13.7</v>
      </c>
      <c r="G14" s="1">
        <v>27</v>
      </c>
      <c r="H14" s="1">
        <v>2</v>
      </c>
      <c r="I14" s="1">
        <v>1</v>
      </c>
      <c r="J14" s="1">
        <v>2</v>
      </c>
      <c r="K14" s="1">
        <v>15.4</v>
      </c>
      <c r="L14" s="1">
        <v>2</v>
      </c>
      <c r="M14" s="1">
        <v>0</v>
      </c>
      <c r="N14" s="1">
        <v>0</v>
      </c>
      <c r="O14" s="1">
        <v>0.6</v>
      </c>
      <c r="Q14" t="s">
        <v>25</v>
      </c>
      <c r="R14" s="1">
        <v>2</v>
      </c>
      <c r="S14" s="1">
        <v>5</v>
      </c>
      <c r="T14" s="1">
        <v>2.5</v>
      </c>
      <c r="U14" s="1">
        <v>0</v>
      </c>
      <c r="V14" s="1">
        <v>0</v>
      </c>
      <c r="W14" s="1">
        <v>6</v>
      </c>
      <c r="X14" s="1">
        <v>0</v>
      </c>
    </row>
    <row r="16" spans="1:24" x14ac:dyDescent="0.25">
      <c r="A16" t="s">
        <v>20</v>
      </c>
      <c r="B16" s="1">
        <f>B12+B13+B14</f>
        <v>46</v>
      </c>
      <c r="C16" s="1">
        <f>C12+C13+C14</f>
        <v>28</v>
      </c>
      <c r="D16" s="2">
        <f>C16/B16*100</f>
        <v>60.869565217391312</v>
      </c>
      <c r="E16" s="1">
        <f>E12+E13+E14</f>
        <v>253</v>
      </c>
      <c r="F16" s="2">
        <f>E16/C16</f>
        <v>9.0357142857142865</v>
      </c>
      <c r="J16" s="1">
        <f>J12+J13+J14</f>
        <v>2</v>
      </c>
      <c r="K16" s="2">
        <f>J16/B16*100</f>
        <v>4.3478260869565215</v>
      </c>
      <c r="L16" s="1">
        <f>L12+L13+L14</f>
        <v>6</v>
      </c>
      <c r="M16" s="1">
        <f>M12+M13+M14</f>
        <v>1</v>
      </c>
      <c r="N16" s="2">
        <f>M16/B16*100</f>
        <v>2.1739130434782608</v>
      </c>
      <c r="O16" s="2">
        <v>64.86</v>
      </c>
      <c r="R16" s="1">
        <f>R12+R13+R14</f>
        <v>16</v>
      </c>
      <c r="S16" s="1">
        <f>S12+S13+S14</f>
        <v>46</v>
      </c>
      <c r="T16" s="2">
        <f>S16/R16</f>
        <v>2.875</v>
      </c>
      <c r="X16" s="1">
        <v>0</v>
      </c>
    </row>
    <row r="19" spans="1:24" x14ac:dyDescent="0.25">
      <c r="A19" s="3" t="s">
        <v>26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>
        <v>25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  <c r="Q19" t="s">
        <v>14</v>
      </c>
      <c r="R19" s="1" t="s">
        <v>1</v>
      </c>
      <c r="S19" s="1" t="s">
        <v>4</v>
      </c>
      <c r="T19" s="1" t="s">
        <v>5</v>
      </c>
      <c r="U19" s="1">
        <v>10</v>
      </c>
      <c r="V19" s="1" t="s">
        <v>15</v>
      </c>
      <c r="W19" s="1" t="s">
        <v>6</v>
      </c>
      <c r="X19" s="1" t="s">
        <v>11</v>
      </c>
    </row>
    <row r="20" spans="1:24" x14ac:dyDescent="0.25">
      <c r="A20" t="s">
        <v>27</v>
      </c>
      <c r="B20" s="1">
        <v>104</v>
      </c>
      <c r="C20" s="1">
        <v>63</v>
      </c>
      <c r="D20" s="1">
        <v>60.6</v>
      </c>
      <c r="E20" s="1">
        <v>678</v>
      </c>
      <c r="F20" s="1">
        <v>10.8</v>
      </c>
      <c r="G20" s="1">
        <v>49</v>
      </c>
      <c r="H20" s="1">
        <v>14</v>
      </c>
      <c r="I20" s="1">
        <v>4</v>
      </c>
      <c r="J20" s="1">
        <v>5</v>
      </c>
      <c r="K20" s="1">
        <v>4.8</v>
      </c>
      <c r="L20" s="1">
        <v>13</v>
      </c>
      <c r="M20" s="1">
        <v>3</v>
      </c>
      <c r="N20" s="1">
        <v>2.9</v>
      </c>
      <c r="O20" s="1">
        <v>69.3</v>
      </c>
      <c r="Q20" t="s">
        <v>27</v>
      </c>
      <c r="R20" s="1">
        <v>5</v>
      </c>
      <c r="S20" s="1">
        <v>15</v>
      </c>
      <c r="T20" s="1">
        <v>3</v>
      </c>
      <c r="U20" s="1">
        <v>0</v>
      </c>
      <c r="V20" s="1">
        <v>1</v>
      </c>
      <c r="W20" s="1">
        <v>6</v>
      </c>
      <c r="X20" s="1">
        <v>0</v>
      </c>
    </row>
    <row r="21" spans="1:24" x14ac:dyDescent="0.25">
      <c r="A21" t="s">
        <v>28</v>
      </c>
      <c r="B21" s="1">
        <v>13</v>
      </c>
      <c r="C21" s="1">
        <v>4</v>
      </c>
      <c r="D21" s="1">
        <v>30.8</v>
      </c>
      <c r="E21" s="1">
        <v>39</v>
      </c>
      <c r="F21" s="1">
        <v>9.8000000000000007</v>
      </c>
      <c r="G21" s="1">
        <v>14</v>
      </c>
      <c r="H21" s="1">
        <v>3</v>
      </c>
      <c r="I21" s="1">
        <v>0</v>
      </c>
      <c r="J21" s="1">
        <v>3</v>
      </c>
      <c r="K21" s="1">
        <v>23.1</v>
      </c>
      <c r="L21" s="1">
        <v>2</v>
      </c>
      <c r="M21" s="1">
        <v>1</v>
      </c>
      <c r="N21" s="1">
        <v>7.7</v>
      </c>
      <c r="O21" s="1">
        <v>26.3</v>
      </c>
      <c r="Q21" t="s">
        <v>28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x14ac:dyDescent="0.25">
      <c r="A22" t="s">
        <v>29</v>
      </c>
      <c r="B22" s="1">
        <v>27</v>
      </c>
      <c r="C22" s="1">
        <v>18</v>
      </c>
      <c r="D22" s="1">
        <v>66.7</v>
      </c>
      <c r="E22" s="1">
        <v>200</v>
      </c>
      <c r="F22" s="1">
        <v>11.1</v>
      </c>
      <c r="G22" s="1">
        <v>30</v>
      </c>
      <c r="H22" s="1">
        <v>1</v>
      </c>
      <c r="I22" s="1">
        <v>2</v>
      </c>
      <c r="J22" s="1">
        <v>1</v>
      </c>
      <c r="K22" s="1">
        <v>3.7</v>
      </c>
      <c r="L22" s="1">
        <v>3</v>
      </c>
      <c r="M22" s="1">
        <v>1</v>
      </c>
      <c r="N22" s="1">
        <v>3.7</v>
      </c>
      <c r="O22" s="1">
        <v>85.4</v>
      </c>
      <c r="Q22" t="s">
        <v>29</v>
      </c>
      <c r="R22" s="1">
        <v>7</v>
      </c>
      <c r="S22" s="1">
        <v>7</v>
      </c>
      <c r="T22" s="1">
        <v>1</v>
      </c>
      <c r="U22" s="1">
        <v>0</v>
      </c>
      <c r="V22" s="1">
        <v>2</v>
      </c>
      <c r="W22" s="1">
        <v>5</v>
      </c>
      <c r="X22" s="1">
        <v>1</v>
      </c>
    </row>
    <row r="23" spans="1:24" x14ac:dyDescent="0.25">
      <c r="A23" t="s">
        <v>30</v>
      </c>
      <c r="B23" s="1">
        <v>43</v>
      </c>
      <c r="C23" s="1">
        <v>21</v>
      </c>
      <c r="D23" s="1">
        <v>48.8</v>
      </c>
      <c r="E23" s="1">
        <v>403</v>
      </c>
      <c r="F23" s="1">
        <v>19.2</v>
      </c>
      <c r="G23" s="1">
        <v>56</v>
      </c>
      <c r="H23" s="1">
        <v>5</v>
      </c>
      <c r="I23" s="1">
        <v>6</v>
      </c>
      <c r="J23" s="1">
        <v>4</v>
      </c>
      <c r="K23" s="1">
        <v>9.3000000000000007</v>
      </c>
      <c r="L23" s="1">
        <v>6</v>
      </c>
      <c r="M23" s="1">
        <v>3</v>
      </c>
      <c r="N23" s="1">
        <v>7</v>
      </c>
      <c r="O23" s="1">
        <v>66.3</v>
      </c>
      <c r="Q23" t="s">
        <v>30</v>
      </c>
      <c r="R23" s="1">
        <v>1</v>
      </c>
      <c r="S23" s="1">
        <v>7</v>
      </c>
      <c r="T23" s="1">
        <v>7</v>
      </c>
      <c r="U23" s="1">
        <v>0</v>
      </c>
      <c r="V23" s="1">
        <v>0</v>
      </c>
      <c r="W23" s="1">
        <v>7</v>
      </c>
      <c r="X23" s="1">
        <v>0</v>
      </c>
    </row>
    <row r="25" spans="1:24" x14ac:dyDescent="0.25">
      <c r="A25" t="s">
        <v>20</v>
      </c>
      <c r="B25" s="1">
        <f>B21+B22+B23</f>
        <v>83</v>
      </c>
      <c r="C25" s="1">
        <f>C21+C22+C23</f>
        <v>43</v>
      </c>
      <c r="D25" s="2">
        <f>C25/B25*100</f>
        <v>51.807228915662648</v>
      </c>
      <c r="E25" s="1">
        <f>E21+E22+E23</f>
        <v>642</v>
      </c>
      <c r="F25" s="2">
        <f>E25/C25</f>
        <v>14.930232558139535</v>
      </c>
      <c r="J25" s="1">
        <f>J21+J22+J23</f>
        <v>8</v>
      </c>
      <c r="K25" s="2">
        <f>J25/B25*100</f>
        <v>9.6385542168674707</v>
      </c>
      <c r="L25" s="1">
        <f>L21+L22+L23</f>
        <v>11</v>
      </c>
      <c r="M25" s="1">
        <f>M21+M22+M23</f>
        <v>5</v>
      </c>
      <c r="N25" s="2">
        <f>M25/B25*100</f>
        <v>6.024096385542169</v>
      </c>
      <c r="O25" s="2">
        <v>57.98</v>
      </c>
      <c r="R25" s="1">
        <f>R21+R22+R23</f>
        <v>8</v>
      </c>
      <c r="S25" s="1">
        <f>S21+S22+S23</f>
        <v>14</v>
      </c>
      <c r="T25" s="2">
        <f>S25/R25</f>
        <v>1.75</v>
      </c>
      <c r="X25" s="1">
        <v>0</v>
      </c>
    </row>
    <row r="28" spans="1:24" x14ac:dyDescent="0.25">
      <c r="A28" s="3" t="s">
        <v>31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>
        <v>25</v>
      </c>
      <c r="J28" s="1" t="s">
        <v>8</v>
      </c>
      <c r="K28" s="1" t="s">
        <v>9</v>
      </c>
      <c r="L28" s="1" t="s">
        <v>10</v>
      </c>
      <c r="M28" s="1" t="s">
        <v>11</v>
      </c>
      <c r="N28" s="1" t="s">
        <v>12</v>
      </c>
      <c r="O28" s="1" t="s">
        <v>13</v>
      </c>
      <c r="Q28" t="s">
        <v>14</v>
      </c>
      <c r="R28" s="1" t="s">
        <v>1</v>
      </c>
      <c r="S28" s="1" t="s">
        <v>4</v>
      </c>
      <c r="T28" s="1" t="s">
        <v>5</v>
      </c>
      <c r="U28" s="1">
        <v>10</v>
      </c>
      <c r="V28" s="1" t="s">
        <v>15</v>
      </c>
      <c r="W28" s="1" t="s">
        <v>6</v>
      </c>
      <c r="X28" s="1" t="s">
        <v>11</v>
      </c>
    </row>
    <row r="29" spans="1:24" x14ac:dyDescent="0.25">
      <c r="A29" t="s">
        <v>22</v>
      </c>
      <c r="B29" s="1">
        <v>214</v>
      </c>
      <c r="C29" s="1">
        <v>129</v>
      </c>
      <c r="D29" s="1">
        <v>60.3</v>
      </c>
      <c r="E29" s="1">
        <v>1629</v>
      </c>
      <c r="F29" s="1">
        <v>12.6</v>
      </c>
      <c r="G29" s="1">
        <v>66</v>
      </c>
      <c r="H29" s="1">
        <v>14</v>
      </c>
      <c r="I29" s="1">
        <v>13</v>
      </c>
      <c r="J29" s="1">
        <v>9</v>
      </c>
      <c r="K29" s="1">
        <v>4.2</v>
      </c>
      <c r="L29" s="1">
        <v>18</v>
      </c>
      <c r="M29" s="1">
        <v>13</v>
      </c>
      <c r="N29" s="1">
        <v>6.1</v>
      </c>
      <c r="O29" s="1">
        <v>86.8</v>
      </c>
      <c r="Q29" t="s">
        <v>22</v>
      </c>
      <c r="R29" s="1">
        <v>19</v>
      </c>
      <c r="S29" s="1">
        <v>50</v>
      </c>
      <c r="T29" s="1">
        <v>2.6</v>
      </c>
      <c r="U29" s="1">
        <v>1</v>
      </c>
      <c r="V29" s="1">
        <v>2</v>
      </c>
      <c r="W29" s="1">
        <v>14</v>
      </c>
      <c r="X29" s="1">
        <v>0</v>
      </c>
    </row>
    <row r="30" spans="1:24" x14ac:dyDescent="0.25">
      <c r="A30" t="s">
        <v>32</v>
      </c>
      <c r="B30" s="1">
        <v>222</v>
      </c>
      <c r="C30" s="1">
        <v>152</v>
      </c>
      <c r="D30" s="1">
        <v>68.5</v>
      </c>
      <c r="E30" s="1">
        <v>1986</v>
      </c>
      <c r="F30" s="1">
        <v>13.1</v>
      </c>
      <c r="G30" s="1">
        <v>56</v>
      </c>
      <c r="H30" s="1">
        <v>16</v>
      </c>
      <c r="I30" s="1">
        <v>18</v>
      </c>
      <c r="J30" s="1">
        <v>10</v>
      </c>
      <c r="K30" s="1">
        <v>4.5</v>
      </c>
      <c r="L30" s="1">
        <v>24</v>
      </c>
      <c r="M30" s="1">
        <v>12</v>
      </c>
      <c r="N30" s="1">
        <v>5.4</v>
      </c>
      <c r="O30" s="1">
        <v>95.7</v>
      </c>
      <c r="Q30" t="s">
        <v>32</v>
      </c>
      <c r="R30" s="1">
        <v>24</v>
      </c>
      <c r="S30" s="1">
        <v>70</v>
      </c>
      <c r="T30" s="1">
        <v>2.9</v>
      </c>
      <c r="U30" s="1">
        <v>1</v>
      </c>
      <c r="V30" s="1">
        <v>0</v>
      </c>
      <c r="W30" s="1">
        <v>10</v>
      </c>
      <c r="X30" s="1">
        <v>0</v>
      </c>
    </row>
    <row r="31" spans="1:24" x14ac:dyDescent="0.25">
      <c r="A31" t="s">
        <v>33</v>
      </c>
      <c r="B31" s="1">
        <v>229</v>
      </c>
      <c r="C31" s="1">
        <v>149</v>
      </c>
      <c r="D31" s="1">
        <v>65.099999999999994</v>
      </c>
      <c r="E31" s="1">
        <v>1431</v>
      </c>
      <c r="F31" s="1">
        <v>9.6</v>
      </c>
      <c r="G31" s="1">
        <v>45</v>
      </c>
      <c r="H31" s="1">
        <v>19</v>
      </c>
      <c r="I31" s="1">
        <v>11</v>
      </c>
      <c r="J31" s="1">
        <v>6</v>
      </c>
      <c r="K31" s="1">
        <v>2.6</v>
      </c>
      <c r="L31" s="1">
        <v>18</v>
      </c>
      <c r="M31" s="1">
        <v>12</v>
      </c>
      <c r="N31" s="1">
        <v>5.2</v>
      </c>
      <c r="O31" s="1">
        <v>88.9</v>
      </c>
      <c r="Q31" t="s">
        <v>33</v>
      </c>
      <c r="R31" s="1">
        <v>38</v>
      </c>
      <c r="S31" s="1">
        <v>132</v>
      </c>
      <c r="T31" s="1">
        <v>3.5</v>
      </c>
      <c r="U31" s="1">
        <v>3</v>
      </c>
      <c r="V31" s="1">
        <v>7</v>
      </c>
      <c r="W31" s="1">
        <v>14</v>
      </c>
      <c r="X31" s="1">
        <v>2</v>
      </c>
    </row>
    <row r="32" spans="1:24" x14ac:dyDescent="0.25">
      <c r="A32" t="s">
        <v>34</v>
      </c>
      <c r="B32" s="1">
        <v>266</v>
      </c>
      <c r="C32" s="1">
        <v>178</v>
      </c>
      <c r="D32" s="1">
        <v>66.900000000000006</v>
      </c>
      <c r="E32" s="1">
        <v>2030</v>
      </c>
      <c r="F32" s="1">
        <v>11.4</v>
      </c>
      <c r="G32" s="1">
        <v>72</v>
      </c>
      <c r="H32" s="1">
        <v>17</v>
      </c>
      <c r="I32" s="1">
        <v>19</v>
      </c>
      <c r="J32" s="1">
        <v>11</v>
      </c>
      <c r="K32" s="1">
        <v>4.0999999999999996</v>
      </c>
      <c r="L32" s="1">
        <v>15</v>
      </c>
      <c r="M32" s="1">
        <v>20</v>
      </c>
      <c r="N32" s="1">
        <v>7.5</v>
      </c>
      <c r="O32" s="1">
        <v>97.5</v>
      </c>
      <c r="Q32" t="s">
        <v>34</v>
      </c>
      <c r="R32" s="1">
        <v>28</v>
      </c>
      <c r="S32" s="1">
        <v>94</v>
      </c>
      <c r="T32" s="1">
        <v>3.4</v>
      </c>
      <c r="U32" s="1">
        <v>3</v>
      </c>
      <c r="V32" s="1">
        <v>2</v>
      </c>
      <c r="W32" s="1">
        <v>14</v>
      </c>
      <c r="X32" s="1">
        <v>0</v>
      </c>
    </row>
    <row r="34" spans="1:24" x14ac:dyDescent="0.25">
      <c r="A34" t="s">
        <v>20</v>
      </c>
      <c r="B34" s="1">
        <f>B30+B31+B32</f>
        <v>717</v>
      </c>
      <c r="C34" s="1">
        <f>C30+C31+C32</f>
        <v>479</v>
      </c>
      <c r="D34" s="2">
        <f>C34/B34*100</f>
        <v>66.806136680613676</v>
      </c>
      <c r="E34" s="1">
        <f>E30+E31+E32</f>
        <v>5447</v>
      </c>
      <c r="F34" s="2">
        <f>E34/C34</f>
        <v>11.371607515657621</v>
      </c>
      <c r="J34" s="1">
        <f>J30+J31+J32</f>
        <v>27</v>
      </c>
      <c r="K34" s="2">
        <f>J34/B34*100</f>
        <v>3.7656903765690379</v>
      </c>
      <c r="L34" s="1">
        <f>L30+L31+L32</f>
        <v>57</v>
      </c>
      <c r="M34" s="1">
        <f>M30+M31+M32</f>
        <v>44</v>
      </c>
      <c r="N34" s="2">
        <f>M34/B34*100</f>
        <v>6.1366806136680614</v>
      </c>
      <c r="O34" s="2">
        <v>94.17</v>
      </c>
      <c r="R34" s="1">
        <f>R30+R31+R32</f>
        <v>90</v>
      </c>
      <c r="S34" s="1">
        <f>S30+S31+S32</f>
        <v>296</v>
      </c>
      <c r="T34" s="2">
        <f>S34/R34</f>
        <v>3.2888888888888888</v>
      </c>
      <c r="X34" s="1">
        <v>0</v>
      </c>
    </row>
    <row r="37" spans="1:24" x14ac:dyDescent="0.25">
      <c r="A37" s="3" t="s">
        <v>35</v>
      </c>
      <c r="B37" s="1" t="s">
        <v>1</v>
      </c>
      <c r="C37" s="1" t="s">
        <v>2</v>
      </c>
      <c r="D37" s="1" t="s">
        <v>3</v>
      </c>
      <c r="E37" s="1" t="s">
        <v>4</v>
      </c>
      <c r="F37" s="1" t="s">
        <v>5</v>
      </c>
      <c r="G37" s="1" t="s">
        <v>6</v>
      </c>
      <c r="H37" s="1" t="s">
        <v>7</v>
      </c>
      <c r="I37" s="1">
        <v>25</v>
      </c>
      <c r="J37" s="1" t="s">
        <v>8</v>
      </c>
      <c r="K37" s="1" t="s">
        <v>9</v>
      </c>
      <c r="L37" s="1" t="s">
        <v>10</v>
      </c>
      <c r="M37" s="1" t="s">
        <v>11</v>
      </c>
      <c r="N37" s="1" t="s">
        <v>12</v>
      </c>
      <c r="O37" s="1" t="s">
        <v>13</v>
      </c>
      <c r="Q37" t="s">
        <v>14</v>
      </c>
      <c r="R37" s="1" t="s">
        <v>1</v>
      </c>
      <c r="S37" s="1" t="s">
        <v>4</v>
      </c>
      <c r="T37" s="1" t="s">
        <v>5</v>
      </c>
      <c r="U37" s="1">
        <v>10</v>
      </c>
      <c r="V37" s="1" t="s">
        <v>15</v>
      </c>
      <c r="W37" s="1" t="s">
        <v>6</v>
      </c>
      <c r="X37" s="1" t="s">
        <v>11</v>
      </c>
    </row>
    <row r="38" spans="1:24" x14ac:dyDescent="0.25">
      <c r="A38" t="s">
        <v>36</v>
      </c>
      <c r="B38" s="1">
        <v>222</v>
      </c>
      <c r="C38" s="1">
        <v>132</v>
      </c>
      <c r="D38" s="1">
        <v>59.5</v>
      </c>
      <c r="E38" s="1">
        <v>1307</v>
      </c>
      <c r="F38" s="1">
        <v>9.9</v>
      </c>
      <c r="G38" s="1">
        <v>44</v>
      </c>
      <c r="H38" s="1">
        <v>21</v>
      </c>
      <c r="I38" s="1">
        <v>6</v>
      </c>
      <c r="J38" s="1">
        <v>5</v>
      </c>
      <c r="K38" s="1">
        <v>2.2999999999999998</v>
      </c>
      <c r="L38" s="1">
        <v>24</v>
      </c>
      <c r="M38" s="1">
        <v>9</v>
      </c>
      <c r="N38" s="1">
        <v>4.0999999999999996</v>
      </c>
      <c r="O38" s="1">
        <v>80.3</v>
      </c>
      <c r="Q38" t="s">
        <v>36</v>
      </c>
      <c r="R38" s="1">
        <v>13</v>
      </c>
      <c r="S38" s="1">
        <v>25</v>
      </c>
      <c r="T38" s="1">
        <v>1.9</v>
      </c>
      <c r="U38" s="1">
        <v>0</v>
      </c>
      <c r="V38" s="1">
        <v>3</v>
      </c>
      <c r="W38" s="1">
        <v>6</v>
      </c>
      <c r="X38" s="1">
        <v>0</v>
      </c>
    </row>
    <row r="39" spans="1:24" x14ac:dyDescent="0.25">
      <c r="A39" t="s">
        <v>37</v>
      </c>
      <c r="B39" s="1">
        <v>309</v>
      </c>
      <c r="C39" s="1">
        <v>200</v>
      </c>
      <c r="D39" s="1">
        <v>64.7</v>
      </c>
      <c r="E39" s="1">
        <v>1957</v>
      </c>
      <c r="F39" s="1">
        <v>9.8000000000000007</v>
      </c>
      <c r="G39" s="1">
        <v>68</v>
      </c>
      <c r="H39" s="1">
        <v>34</v>
      </c>
      <c r="I39" s="1">
        <v>13</v>
      </c>
      <c r="J39" s="1">
        <v>15</v>
      </c>
      <c r="K39" s="1">
        <v>4.9000000000000004</v>
      </c>
      <c r="L39" s="1">
        <v>40</v>
      </c>
      <c r="M39" s="1">
        <v>12</v>
      </c>
      <c r="N39" s="1">
        <v>3.9</v>
      </c>
      <c r="O39" s="1">
        <v>75.099999999999994</v>
      </c>
      <c r="Q39" t="s">
        <v>37</v>
      </c>
      <c r="R39" s="1">
        <v>13</v>
      </c>
      <c r="S39" s="1">
        <v>19</v>
      </c>
      <c r="T39" s="1">
        <v>1.5</v>
      </c>
      <c r="U39" s="1">
        <v>0</v>
      </c>
      <c r="V39" s="1">
        <v>1</v>
      </c>
      <c r="W39" s="1">
        <v>9</v>
      </c>
      <c r="X39" s="1">
        <v>0</v>
      </c>
    </row>
    <row r="40" spans="1:24" x14ac:dyDescent="0.25">
      <c r="A40" t="s">
        <v>38</v>
      </c>
      <c r="B40" s="1">
        <v>359</v>
      </c>
      <c r="C40" s="1">
        <v>214</v>
      </c>
      <c r="D40" s="1">
        <v>59.6</v>
      </c>
      <c r="E40" s="1">
        <v>2103</v>
      </c>
      <c r="F40" s="1">
        <v>9.8000000000000007</v>
      </c>
      <c r="G40" s="1">
        <v>40</v>
      </c>
      <c r="H40" s="1">
        <v>28</v>
      </c>
      <c r="I40" s="1">
        <v>19</v>
      </c>
      <c r="J40" s="1">
        <v>11</v>
      </c>
      <c r="K40" s="1">
        <v>3.1</v>
      </c>
      <c r="L40" s="1">
        <v>42</v>
      </c>
      <c r="M40" s="1">
        <v>12</v>
      </c>
      <c r="N40" s="1">
        <v>3.3</v>
      </c>
      <c r="O40" s="1">
        <v>74.5</v>
      </c>
      <c r="Q40" t="s">
        <v>38</v>
      </c>
      <c r="R40" s="1">
        <v>13</v>
      </c>
      <c r="S40" s="1">
        <v>40</v>
      </c>
      <c r="T40" s="1">
        <v>3.1</v>
      </c>
      <c r="U40" s="1">
        <v>0</v>
      </c>
      <c r="V40" s="1">
        <v>0</v>
      </c>
      <c r="W40" s="1">
        <v>7</v>
      </c>
      <c r="X40" s="1">
        <v>0</v>
      </c>
    </row>
    <row r="41" spans="1:24" x14ac:dyDescent="0.25">
      <c r="A41" t="s">
        <v>39</v>
      </c>
      <c r="B41" s="1">
        <v>291</v>
      </c>
      <c r="C41" s="1">
        <v>187</v>
      </c>
      <c r="D41" s="1">
        <v>64.3</v>
      </c>
      <c r="E41" s="1">
        <v>2038</v>
      </c>
      <c r="F41" s="1">
        <v>10.9</v>
      </c>
      <c r="G41" s="1">
        <v>60</v>
      </c>
      <c r="H41" s="1">
        <v>29</v>
      </c>
      <c r="I41" s="1">
        <v>19</v>
      </c>
      <c r="J41" s="1">
        <v>6</v>
      </c>
      <c r="K41" s="1">
        <v>2.1</v>
      </c>
      <c r="L41" s="1">
        <v>41</v>
      </c>
      <c r="M41" s="1">
        <v>14</v>
      </c>
      <c r="N41" s="1">
        <v>4.8</v>
      </c>
      <c r="O41" s="1">
        <v>92.3</v>
      </c>
      <c r="Q41" t="s">
        <v>39</v>
      </c>
      <c r="R41" s="1">
        <v>21</v>
      </c>
      <c r="S41" s="1">
        <v>67</v>
      </c>
      <c r="T41" s="1">
        <v>3.2</v>
      </c>
      <c r="U41" s="1">
        <v>0</v>
      </c>
      <c r="V41" s="1">
        <v>3</v>
      </c>
      <c r="W41" s="1">
        <v>8</v>
      </c>
      <c r="X41" s="1">
        <v>0</v>
      </c>
    </row>
    <row r="43" spans="1:24" x14ac:dyDescent="0.25">
      <c r="A43" t="s">
        <v>20</v>
      </c>
      <c r="B43" s="1">
        <f>B39+B40+B41</f>
        <v>959</v>
      </c>
      <c r="C43" s="1">
        <f>C39+C40+C41</f>
        <v>601</v>
      </c>
      <c r="D43" s="2">
        <f>C43/B43*100</f>
        <v>62.669447340980192</v>
      </c>
      <c r="E43" s="1">
        <f>E39+E40+E41</f>
        <v>6098</v>
      </c>
      <c r="F43" s="2">
        <f>E43/C43</f>
        <v>10.146422628951747</v>
      </c>
      <c r="J43" s="1">
        <f>J39+J40+J41</f>
        <v>32</v>
      </c>
      <c r="K43" s="2">
        <f>J43/B43*100</f>
        <v>3.3368091762252345</v>
      </c>
      <c r="L43" s="1">
        <f>L39+L40+L41</f>
        <v>123</v>
      </c>
      <c r="M43" s="1">
        <f>M39+M40+M41</f>
        <v>38</v>
      </c>
      <c r="N43" s="2">
        <f>M43/B43*100</f>
        <v>3.9624608967674662</v>
      </c>
      <c r="O43" s="2">
        <v>80.11</v>
      </c>
      <c r="R43" s="1">
        <f>R39+R40+R41</f>
        <v>47</v>
      </c>
      <c r="S43" s="1">
        <f>S39+S40+S41</f>
        <v>126</v>
      </c>
      <c r="T43" s="2">
        <f>S43/R43</f>
        <v>2.6808510638297873</v>
      </c>
      <c r="X43" s="1">
        <v>0</v>
      </c>
    </row>
    <row r="46" spans="1:24" x14ac:dyDescent="0.25">
      <c r="A46" s="3" t="s">
        <v>108</v>
      </c>
      <c r="B46" s="1" t="s">
        <v>1</v>
      </c>
      <c r="C46" s="1" t="s">
        <v>2</v>
      </c>
      <c r="D46" s="1" t="s">
        <v>3</v>
      </c>
      <c r="E46" s="1" t="s">
        <v>4</v>
      </c>
      <c r="F46" s="1" t="s">
        <v>5</v>
      </c>
      <c r="G46" s="1" t="s">
        <v>6</v>
      </c>
      <c r="H46" s="1" t="s">
        <v>7</v>
      </c>
      <c r="I46" s="1">
        <v>25</v>
      </c>
      <c r="J46" s="1" t="s">
        <v>8</v>
      </c>
      <c r="K46" s="1" t="s">
        <v>9</v>
      </c>
      <c r="L46" s="1" t="s">
        <v>10</v>
      </c>
      <c r="M46" s="1" t="s">
        <v>11</v>
      </c>
      <c r="N46" s="1" t="s">
        <v>12</v>
      </c>
      <c r="O46" s="1" t="s">
        <v>13</v>
      </c>
      <c r="Q46" t="s">
        <v>14</v>
      </c>
      <c r="R46" s="1" t="s">
        <v>1</v>
      </c>
      <c r="S46" s="1" t="s">
        <v>4</v>
      </c>
      <c r="T46" s="1" t="s">
        <v>5</v>
      </c>
      <c r="U46" s="1">
        <v>10</v>
      </c>
      <c r="V46" s="1" t="s">
        <v>15</v>
      </c>
      <c r="W46" s="1" t="s">
        <v>6</v>
      </c>
      <c r="X46" s="1" t="s">
        <v>11</v>
      </c>
    </row>
    <row r="47" spans="1:24" x14ac:dyDescent="0.25">
      <c r="A47" t="s">
        <v>36</v>
      </c>
      <c r="B47" s="1">
        <v>18</v>
      </c>
      <c r="C47" s="1">
        <v>16</v>
      </c>
      <c r="D47" s="1">
        <v>88.9</v>
      </c>
      <c r="E47" s="1">
        <v>213</v>
      </c>
      <c r="F47" s="1">
        <v>13.3</v>
      </c>
      <c r="G47" s="1">
        <v>31</v>
      </c>
      <c r="H47" s="1">
        <v>1</v>
      </c>
      <c r="I47" s="1">
        <v>2</v>
      </c>
      <c r="J47" s="1">
        <v>0</v>
      </c>
      <c r="K47" s="1">
        <v>0</v>
      </c>
      <c r="L47" s="1">
        <v>4</v>
      </c>
      <c r="M47" s="1">
        <v>2</v>
      </c>
      <c r="N47" s="1">
        <v>11.1</v>
      </c>
      <c r="O47" s="1">
        <v>153</v>
      </c>
      <c r="Q47" t="s">
        <v>36</v>
      </c>
      <c r="R47" s="1">
        <v>3</v>
      </c>
      <c r="S47" s="1">
        <v>17</v>
      </c>
      <c r="T47" s="1">
        <v>5.7</v>
      </c>
      <c r="U47" s="1">
        <v>0</v>
      </c>
      <c r="V47" s="1">
        <v>0</v>
      </c>
      <c r="W47" s="1">
        <v>7</v>
      </c>
      <c r="X47" s="1">
        <v>0</v>
      </c>
    </row>
    <row r="48" spans="1:24" x14ac:dyDescent="0.25">
      <c r="A48" t="s">
        <v>37</v>
      </c>
      <c r="B48" s="1">
        <v>7</v>
      </c>
      <c r="C48" s="1">
        <v>3</v>
      </c>
      <c r="D48" s="1">
        <v>42.9</v>
      </c>
      <c r="E48" s="1">
        <v>52</v>
      </c>
      <c r="F48" s="1">
        <v>17.3</v>
      </c>
      <c r="G48" s="1">
        <v>34</v>
      </c>
      <c r="H48" s="1">
        <v>0</v>
      </c>
      <c r="I48" s="1">
        <v>1</v>
      </c>
      <c r="J48" s="1">
        <v>1</v>
      </c>
      <c r="K48" s="1">
        <v>14.3</v>
      </c>
      <c r="L48" s="1">
        <v>0</v>
      </c>
      <c r="M48" s="1">
        <v>0</v>
      </c>
      <c r="N48" s="1">
        <v>0</v>
      </c>
      <c r="O48" s="1">
        <v>29.2</v>
      </c>
      <c r="Q48" t="s">
        <v>37</v>
      </c>
      <c r="R48" s="1">
        <v>4</v>
      </c>
      <c r="S48" s="1">
        <v>22</v>
      </c>
      <c r="T48" s="1">
        <v>5.5</v>
      </c>
      <c r="U48" s="1">
        <v>0</v>
      </c>
      <c r="V48" s="1">
        <v>2</v>
      </c>
      <c r="W48" s="1">
        <v>7</v>
      </c>
      <c r="X48" s="1">
        <v>0</v>
      </c>
    </row>
    <row r="49" spans="1:24" x14ac:dyDescent="0.25">
      <c r="A49" t="s">
        <v>38</v>
      </c>
      <c r="B49" s="1">
        <v>44</v>
      </c>
      <c r="C49" s="1">
        <v>27</v>
      </c>
      <c r="D49" s="1">
        <v>61.4</v>
      </c>
      <c r="E49" s="1">
        <v>372</v>
      </c>
      <c r="F49" s="1">
        <v>13.8</v>
      </c>
      <c r="G49" s="1">
        <v>59</v>
      </c>
      <c r="H49" s="1">
        <v>3</v>
      </c>
      <c r="I49" s="1">
        <v>3</v>
      </c>
      <c r="J49" s="1">
        <v>4</v>
      </c>
      <c r="K49" s="1">
        <v>9.1</v>
      </c>
      <c r="L49" s="1">
        <v>5</v>
      </c>
      <c r="M49" s="1">
        <v>4</v>
      </c>
      <c r="N49" s="1">
        <v>9.1</v>
      </c>
      <c r="O49" s="1">
        <v>80.900000000000006</v>
      </c>
      <c r="Q49" t="s">
        <v>38</v>
      </c>
      <c r="R49" s="1">
        <v>8</v>
      </c>
      <c r="S49" s="1">
        <v>30</v>
      </c>
      <c r="T49" s="1">
        <v>3.8</v>
      </c>
      <c r="U49" s="1">
        <v>1</v>
      </c>
      <c r="V49" s="1">
        <v>4</v>
      </c>
      <c r="W49" s="1">
        <v>13</v>
      </c>
      <c r="X49" s="1">
        <v>1</v>
      </c>
    </row>
    <row r="50" spans="1:24" x14ac:dyDescent="0.25">
      <c r="A50" t="s">
        <v>39</v>
      </c>
      <c r="B50" s="1">
        <v>7</v>
      </c>
      <c r="C50" s="1">
        <v>5</v>
      </c>
      <c r="D50" s="1">
        <v>71.400000000000006</v>
      </c>
      <c r="E50" s="1">
        <v>57</v>
      </c>
      <c r="F50" s="1">
        <v>11.4</v>
      </c>
      <c r="G50" s="1">
        <v>40</v>
      </c>
      <c r="H50" s="1">
        <v>0</v>
      </c>
      <c r="I50" s="1">
        <v>1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95.5</v>
      </c>
      <c r="Q50" t="s">
        <v>39</v>
      </c>
      <c r="R50" s="1">
        <v>1</v>
      </c>
      <c r="S50" s="1">
        <v>-2</v>
      </c>
      <c r="T50" s="1">
        <v>-2</v>
      </c>
      <c r="U50" s="1">
        <v>0</v>
      </c>
      <c r="V50" s="1">
        <v>0</v>
      </c>
      <c r="W50" s="1">
        <v>0</v>
      </c>
      <c r="X50" s="1">
        <v>0</v>
      </c>
    </row>
    <row r="52" spans="1:24" x14ac:dyDescent="0.25">
      <c r="A52" t="s">
        <v>20</v>
      </c>
      <c r="B52" s="1">
        <f>B48+B49+B50</f>
        <v>58</v>
      </c>
      <c r="C52" s="1">
        <f>C48+C49+C50</f>
        <v>35</v>
      </c>
      <c r="D52" s="2">
        <f>C52/B52*100</f>
        <v>60.344827586206897</v>
      </c>
      <c r="E52" s="1">
        <f>E48+E49+E50</f>
        <v>481</v>
      </c>
      <c r="F52" s="2">
        <f>E52/C52</f>
        <v>13.742857142857142</v>
      </c>
      <c r="J52" s="1">
        <f>J48+J49+J50</f>
        <v>5</v>
      </c>
      <c r="K52" s="2">
        <f>J52/B52*100</f>
        <v>8.6206896551724146</v>
      </c>
      <c r="L52" s="1">
        <f>L48+L49+L50</f>
        <v>5</v>
      </c>
      <c r="M52" s="1">
        <f>M48+M49+M50</f>
        <v>4</v>
      </c>
      <c r="N52" s="2">
        <f>M52/B52*100</f>
        <v>6.8965517241379306</v>
      </c>
      <c r="O52" s="2">
        <v>73.989999999999995</v>
      </c>
      <c r="R52" s="1">
        <f>R48+R49+R50</f>
        <v>13</v>
      </c>
      <c r="S52" s="1">
        <f>S48+S49+S50</f>
        <v>50</v>
      </c>
      <c r="T52" s="2">
        <f>S52/R52</f>
        <v>3.8461538461538463</v>
      </c>
      <c r="X52" s="1">
        <v>0</v>
      </c>
    </row>
    <row r="55" spans="1:24" x14ac:dyDescent="0.25">
      <c r="A55" s="3" t="s">
        <v>40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1" t="s">
        <v>6</v>
      </c>
      <c r="H55" s="1" t="s">
        <v>7</v>
      </c>
      <c r="I55" s="1">
        <v>25</v>
      </c>
      <c r="J55" s="1" t="s">
        <v>8</v>
      </c>
      <c r="K55" s="1" t="s">
        <v>9</v>
      </c>
      <c r="L55" s="1" t="s">
        <v>10</v>
      </c>
      <c r="M55" s="1" t="s">
        <v>11</v>
      </c>
      <c r="N55" s="1" t="s">
        <v>12</v>
      </c>
      <c r="O55" s="1" t="s">
        <v>13</v>
      </c>
      <c r="Q55" t="s">
        <v>14</v>
      </c>
      <c r="R55" s="1" t="s">
        <v>1</v>
      </c>
      <c r="S55" s="1" t="s">
        <v>4</v>
      </c>
      <c r="T55" s="1" t="s">
        <v>5</v>
      </c>
      <c r="U55" s="1">
        <v>10</v>
      </c>
      <c r="V55" s="1" t="s">
        <v>15</v>
      </c>
      <c r="W55" s="1" t="s">
        <v>6</v>
      </c>
      <c r="X55" s="1" t="s">
        <v>11</v>
      </c>
    </row>
    <row r="56" spans="1:24" x14ac:dyDescent="0.25">
      <c r="A56" t="s">
        <v>41</v>
      </c>
      <c r="B56" s="1">
        <v>172</v>
      </c>
      <c r="C56" s="1">
        <v>103</v>
      </c>
      <c r="D56" s="1">
        <v>59.9</v>
      </c>
      <c r="E56" s="1">
        <v>1379</v>
      </c>
      <c r="F56" s="1">
        <v>13.4</v>
      </c>
      <c r="G56" s="1">
        <v>51</v>
      </c>
      <c r="H56" s="1">
        <v>15</v>
      </c>
      <c r="I56" s="1">
        <v>11</v>
      </c>
      <c r="J56" s="1">
        <v>13</v>
      </c>
      <c r="K56" s="1">
        <v>7.6</v>
      </c>
      <c r="L56" s="1">
        <v>19</v>
      </c>
      <c r="M56" s="1">
        <v>13</v>
      </c>
      <c r="N56" s="1">
        <v>7.6</v>
      </c>
      <c r="O56" s="1">
        <v>79.099999999999994</v>
      </c>
      <c r="Q56" t="s">
        <v>41</v>
      </c>
      <c r="R56" s="1">
        <v>74</v>
      </c>
      <c r="S56" s="1">
        <v>520</v>
      </c>
      <c r="T56" s="1">
        <v>7</v>
      </c>
      <c r="U56" s="1">
        <v>28</v>
      </c>
      <c r="V56" s="1">
        <v>32</v>
      </c>
      <c r="W56" s="1">
        <v>45</v>
      </c>
      <c r="X56" s="1">
        <v>8</v>
      </c>
    </row>
    <row r="57" spans="1:24" x14ac:dyDescent="0.25">
      <c r="A57" t="s">
        <v>42</v>
      </c>
      <c r="B57" s="1">
        <v>204</v>
      </c>
      <c r="C57" s="1">
        <v>123</v>
      </c>
      <c r="D57" s="1">
        <v>60.3</v>
      </c>
      <c r="E57" s="1">
        <v>1565</v>
      </c>
      <c r="F57" s="1">
        <v>12.7</v>
      </c>
      <c r="G57" s="1">
        <v>45</v>
      </c>
      <c r="H57" s="1">
        <v>16</v>
      </c>
      <c r="I57" s="1">
        <v>15</v>
      </c>
      <c r="J57" s="1">
        <v>12</v>
      </c>
      <c r="K57" s="1">
        <v>5.9</v>
      </c>
      <c r="L57" s="1">
        <v>23</v>
      </c>
      <c r="M57" s="1">
        <v>15</v>
      </c>
      <c r="N57" s="1">
        <v>7.4</v>
      </c>
      <c r="O57" s="1">
        <v>84.3</v>
      </c>
      <c r="Q57" t="s">
        <v>42</v>
      </c>
      <c r="R57" s="1">
        <v>56</v>
      </c>
      <c r="S57" s="1">
        <v>534</v>
      </c>
      <c r="T57" s="1">
        <v>9.5</v>
      </c>
      <c r="U57" s="1">
        <v>25</v>
      </c>
      <c r="V57" s="1">
        <v>26</v>
      </c>
      <c r="W57" s="1">
        <v>57</v>
      </c>
      <c r="X57" s="1">
        <v>4</v>
      </c>
    </row>
    <row r="58" spans="1:24" x14ac:dyDescent="0.25">
      <c r="A58" t="s">
        <v>43</v>
      </c>
      <c r="B58" s="1">
        <v>212</v>
      </c>
      <c r="C58" s="1">
        <v>139</v>
      </c>
      <c r="D58" s="1">
        <v>65.599999999999994</v>
      </c>
      <c r="E58" s="1">
        <v>1510</v>
      </c>
      <c r="F58" s="1">
        <v>10.9</v>
      </c>
      <c r="G58" s="1">
        <v>50</v>
      </c>
      <c r="H58" s="1">
        <v>15</v>
      </c>
      <c r="I58" s="1">
        <v>9</v>
      </c>
      <c r="J58" s="1">
        <v>10</v>
      </c>
      <c r="K58" s="1">
        <v>4.7</v>
      </c>
      <c r="L58" s="1">
        <v>15</v>
      </c>
      <c r="M58" s="1">
        <v>13</v>
      </c>
      <c r="N58" s="1">
        <v>6.1</v>
      </c>
      <c r="O58" s="1">
        <v>87.2</v>
      </c>
      <c r="Q58" t="s">
        <v>43</v>
      </c>
      <c r="R58" s="1">
        <v>79</v>
      </c>
      <c r="S58" s="1">
        <v>606</v>
      </c>
      <c r="T58" s="1">
        <v>7.7</v>
      </c>
      <c r="U58" s="1">
        <v>29</v>
      </c>
      <c r="V58" s="1">
        <v>37</v>
      </c>
      <c r="W58" s="1">
        <v>35</v>
      </c>
      <c r="X58" s="1">
        <v>8</v>
      </c>
    </row>
    <row r="59" spans="1:24" x14ac:dyDescent="0.25">
      <c r="A59" t="s">
        <v>44</v>
      </c>
      <c r="B59" s="1">
        <v>191</v>
      </c>
      <c r="C59" s="1">
        <v>119</v>
      </c>
      <c r="D59" s="1">
        <v>62.3</v>
      </c>
      <c r="E59" s="1">
        <v>1491</v>
      </c>
      <c r="F59" s="1">
        <v>12.5</v>
      </c>
      <c r="G59" s="1">
        <v>61</v>
      </c>
      <c r="H59" s="1">
        <v>24</v>
      </c>
      <c r="I59" s="1">
        <v>13</v>
      </c>
      <c r="J59" s="1">
        <v>16</v>
      </c>
      <c r="K59" s="1">
        <v>8.4</v>
      </c>
      <c r="L59" s="1">
        <v>19</v>
      </c>
      <c r="M59" s="1">
        <v>9</v>
      </c>
      <c r="N59" s="1">
        <v>4.7</v>
      </c>
      <c r="O59" s="1">
        <v>67.3</v>
      </c>
      <c r="Q59" t="s">
        <v>44</v>
      </c>
      <c r="R59" s="1">
        <v>66</v>
      </c>
      <c r="S59" s="1">
        <v>448</v>
      </c>
      <c r="T59" s="1">
        <v>6.8</v>
      </c>
      <c r="U59" s="1">
        <v>19</v>
      </c>
      <c r="V59" s="1">
        <v>22</v>
      </c>
      <c r="W59" s="1">
        <v>57</v>
      </c>
      <c r="X59" s="1">
        <v>4</v>
      </c>
    </row>
    <row r="61" spans="1:24" x14ac:dyDescent="0.25">
      <c r="A61" t="s">
        <v>20</v>
      </c>
      <c r="B61" s="1">
        <f>B57+B58+B59</f>
        <v>607</v>
      </c>
      <c r="C61" s="1">
        <f>C57+C58+C59</f>
        <v>381</v>
      </c>
      <c r="D61" s="2">
        <f>C61/B61*100</f>
        <v>62.7677100494234</v>
      </c>
      <c r="E61" s="1">
        <f>E57+E58+E59</f>
        <v>4566</v>
      </c>
      <c r="F61" s="2">
        <f>E61/C61</f>
        <v>11.984251968503937</v>
      </c>
      <c r="J61" s="1">
        <f>J57+J58+J59</f>
        <v>38</v>
      </c>
      <c r="K61" s="2">
        <f>J61/B61*100</f>
        <v>6.2602965403624378</v>
      </c>
      <c r="L61" s="1">
        <f>L57+L58+L59</f>
        <v>57</v>
      </c>
      <c r="M61" s="1">
        <f>M57+M58+M59</f>
        <v>37</v>
      </c>
      <c r="N61" s="2">
        <f>M61/B61*100</f>
        <v>6.0955518945634264</v>
      </c>
      <c r="O61" s="2">
        <v>79.97</v>
      </c>
      <c r="R61" s="1">
        <f>R57+R58+R59</f>
        <v>201</v>
      </c>
      <c r="S61" s="1">
        <f>S57+S58+S59</f>
        <v>1588</v>
      </c>
      <c r="T61" s="2">
        <f>S61/R61</f>
        <v>7.900497512437811</v>
      </c>
      <c r="X61" s="1">
        <v>0</v>
      </c>
    </row>
    <row r="64" spans="1:24" x14ac:dyDescent="0.25">
      <c r="A64" s="3" t="s">
        <v>110</v>
      </c>
      <c r="B64" s="1" t="s">
        <v>109</v>
      </c>
      <c r="C64" s="1" t="s">
        <v>2</v>
      </c>
      <c r="D64" s="1" t="s">
        <v>3</v>
      </c>
      <c r="E64" s="1" t="s">
        <v>4</v>
      </c>
      <c r="F64" s="1" t="s">
        <v>5</v>
      </c>
      <c r="G64" s="1" t="s">
        <v>6</v>
      </c>
      <c r="H64" s="1" t="s">
        <v>7</v>
      </c>
      <c r="I64" s="1">
        <v>25</v>
      </c>
      <c r="J64" s="1" t="s">
        <v>8</v>
      </c>
      <c r="K64" s="1" t="s">
        <v>9</v>
      </c>
      <c r="L64" s="1" t="s">
        <v>10</v>
      </c>
      <c r="M64" s="1" t="s">
        <v>11</v>
      </c>
      <c r="N64" s="1" t="s">
        <v>12</v>
      </c>
      <c r="O64" s="1" t="s">
        <v>13</v>
      </c>
      <c r="Q64" t="s">
        <v>14</v>
      </c>
      <c r="R64" s="1" t="s">
        <v>1</v>
      </c>
      <c r="S64" s="1" t="s">
        <v>4</v>
      </c>
      <c r="T64" s="1" t="s">
        <v>5</v>
      </c>
      <c r="U64" s="1">
        <v>10</v>
      </c>
      <c r="V64" s="1" t="s">
        <v>15</v>
      </c>
      <c r="W64" s="1" t="s">
        <v>6</v>
      </c>
      <c r="X64" s="1" t="s">
        <v>11</v>
      </c>
    </row>
    <row r="65" spans="1:24" x14ac:dyDescent="0.25">
      <c r="A65" t="s">
        <v>16</v>
      </c>
      <c r="B65" s="1">
        <v>139</v>
      </c>
      <c r="C65" s="1">
        <v>76</v>
      </c>
      <c r="D65" s="1">
        <v>54.7</v>
      </c>
      <c r="E65" s="1">
        <v>804</v>
      </c>
      <c r="F65" s="1">
        <v>10.6</v>
      </c>
      <c r="G65" s="1">
        <v>28</v>
      </c>
      <c r="H65" s="1">
        <v>10</v>
      </c>
      <c r="I65" s="1">
        <v>3</v>
      </c>
      <c r="J65" s="1">
        <v>10</v>
      </c>
      <c r="K65" s="1">
        <v>7.2</v>
      </c>
      <c r="L65" s="1">
        <v>12</v>
      </c>
      <c r="M65" s="1">
        <v>3</v>
      </c>
      <c r="N65" s="1">
        <v>2.2000000000000002</v>
      </c>
      <c r="O65" s="1">
        <v>49</v>
      </c>
      <c r="Q65" t="s">
        <v>16</v>
      </c>
      <c r="R65" s="1">
        <v>3</v>
      </c>
      <c r="S65" s="1">
        <v>7</v>
      </c>
      <c r="T65" s="1">
        <v>2.2999999999999998</v>
      </c>
      <c r="U65" s="1">
        <v>0</v>
      </c>
      <c r="V65" s="1">
        <v>0</v>
      </c>
      <c r="W65" s="1">
        <v>6</v>
      </c>
      <c r="X65" s="1">
        <v>0</v>
      </c>
    </row>
    <row r="66" spans="1:24" x14ac:dyDescent="0.25">
      <c r="A66" t="s">
        <v>45</v>
      </c>
      <c r="B66" s="1">
        <v>260</v>
      </c>
      <c r="C66" s="1">
        <v>169</v>
      </c>
      <c r="D66" s="1">
        <v>65</v>
      </c>
      <c r="E66" s="1">
        <v>1845</v>
      </c>
      <c r="F66" s="1">
        <v>10.9</v>
      </c>
      <c r="G66" s="1">
        <v>56</v>
      </c>
      <c r="H66" s="1">
        <v>15</v>
      </c>
      <c r="I66" s="1">
        <v>11</v>
      </c>
      <c r="J66" s="1">
        <v>17</v>
      </c>
      <c r="K66" s="1">
        <v>6.5</v>
      </c>
      <c r="L66" s="1">
        <v>24</v>
      </c>
      <c r="M66" s="1">
        <v>15</v>
      </c>
      <c r="N66" s="1">
        <v>5.8</v>
      </c>
      <c r="O66" s="1">
        <v>77.8</v>
      </c>
      <c r="Q66" t="s">
        <v>45</v>
      </c>
      <c r="R66" s="1">
        <v>16</v>
      </c>
      <c r="S66" s="1">
        <v>39</v>
      </c>
      <c r="T66" s="1">
        <v>2.4</v>
      </c>
      <c r="U66" s="1">
        <v>0</v>
      </c>
      <c r="V66" s="1">
        <v>2</v>
      </c>
      <c r="W66" s="1">
        <v>7</v>
      </c>
      <c r="X66" s="1">
        <v>0</v>
      </c>
    </row>
    <row r="67" spans="1:24" x14ac:dyDescent="0.25">
      <c r="A67" t="s">
        <v>46</v>
      </c>
      <c r="B67" s="1">
        <v>215</v>
      </c>
      <c r="C67" s="1">
        <v>125</v>
      </c>
      <c r="D67" s="1">
        <v>58.1</v>
      </c>
      <c r="E67" s="1">
        <v>1534</v>
      </c>
      <c r="F67" s="1">
        <v>12.3</v>
      </c>
      <c r="G67" s="1">
        <v>48</v>
      </c>
      <c r="H67" s="1">
        <v>29</v>
      </c>
      <c r="I67" s="1">
        <v>11</v>
      </c>
      <c r="J67" s="1">
        <v>9</v>
      </c>
      <c r="K67" s="1">
        <v>4.2</v>
      </c>
      <c r="L67" s="1">
        <v>23</v>
      </c>
      <c r="M67" s="1">
        <v>10</v>
      </c>
      <c r="N67" s="1">
        <v>4.7</v>
      </c>
      <c r="O67" s="1">
        <v>78.3</v>
      </c>
      <c r="Q67" t="s">
        <v>46</v>
      </c>
      <c r="R67" s="1">
        <v>19</v>
      </c>
      <c r="S67" s="1">
        <v>43</v>
      </c>
      <c r="T67" s="1">
        <v>2.2999999999999998</v>
      </c>
      <c r="U67" s="1">
        <v>2</v>
      </c>
      <c r="V67" s="1">
        <v>3</v>
      </c>
      <c r="W67" s="1">
        <v>11</v>
      </c>
      <c r="X67" s="1">
        <v>0</v>
      </c>
    </row>
    <row r="68" spans="1:24" x14ac:dyDescent="0.25">
      <c r="A68" t="s">
        <v>47</v>
      </c>
      <c r="B68" s="1">
        <v>191</v>
      </c>
      <c r="C68" s="1">
        <v>113</v>
      </c>
      <c r="D68" s="1">
        <v>59.2</v>
      </c>
      <c r="E68" s="1">
        <v>1316</v>
      </c>
      <c r="F68" s="1">
        <v>11.6</v>
      </c>
      <c r="G68" s="1">
        <v>69</v>
      </c>
      <c r="H68" s="1">
        <v>14</v>
      </c>
      <c r="I68" s="1">
        <v>10</v>
      </c>
      <c r="J68" s="1">
        <v>5</v>
      </c>
      <c r="K68" s="1">
        <v>2.6</v>
      </c>
      <c r="L68" s="1">
        <v>17</v>
      </c>
      <c r="M68" s="1">
        <v>11</v>
      </c>
      <c r="N68" s="1">
        <v>5.8</v>
      </c>
      <c r="O68" s="1">
        <v>88.4</v>
      </c>
      <c r="Q68" t="s">
        <v>47</v>
      </c>
      <c r="R68" s="1">
        <v>16</v>
      </c>
      <c r="S68" s="1">
        <v>45</v>
      </c>
      <c r="T68" s="1">
        <v>2.8</v>
      </c>
      <c r="U68" s="1">
        <v>0</v>
      </c>
      <c r="V68" s="1">
        <v>2</v>
      </c>
      <c r="W68" s="1">
        <v>7</v>
      </c>
      <c r="X68" s="1">
        <v>0</v>
      </c>
    </row>
    <row r="70" spans="1:24" x14ac:dyDescent="0.25">
      <c r="A70" t="s">
        <v>20</v>
      </c>
      <c r="B70" s="1">
        <f>B66+B67+B68</f>
        <v>666</v>
      </c>
      <c r="C70" s="1">
        <f>C66+C67+C68</f>
        <v>407</v>
      </c>
      <c r="D70" s="2">
        <f>C70/B70*100</f>
        <v>61.111111111111114</v>
      </c>
      <c r="E70" s="1">
        <f>E66+E67+E68</f>
        <v>4695</v>
      </c>
      <c r="F70" s="2">
        <f>E70/C70</f>
        <v>11.535626535626536</v>
      </c>
      <c r="J70" s="1">
        <f>J66+J67+J68</f>
        <v>31</v>
      </c>
      <c r="K70" s="2">
        <f>J70/B70*100</f>
        <v>4.6546546546546548</v>
      </c>
      <c r="L70" s="1">
        <f>L66+L67+L68</f>
        <v>64</v>
      </c>
      <c r="M70" s="1">
        <f>M66+M67+M68</f>
        <v>36</v>
      </c>
      <c r="N70" s="2">
        <f>M70/B70*100</f>
        <v>5.4054054054054053</v>
      </c>
      <c r="O70" s="2">
        <v>81.010000000000005</v>
      </c>
      <c r="R70" s="1">
        <f>R66+R67+R68</f>
        <v>51</v>
      </c>
      <c r="S70" s="1">
        <f>S66+S67+S68</f>
        <v>127</v>
      </c>
      <c r="T70" s="2">
        <f>S70/R70</f>
        <v>2.4901960784313726</v>
      </c>
      <c r="X70" s="1">
        <v>0</v>
      </c>
    </row>
    <row r="73" spans="1:24" x14ac:dyDescent="0.25">
      <c r="A73" s="3" t="s">
        <v>48</v>
      </c>
      <c r="B73" s="1" t="s">
        <v>1</v>
      </c>
      <c r="C73" s="1" t="s">
        <v>2</v>
      </c>
      <c r="D73" s="1" t="s">
        <v>3</v>
      </c>
      <c r="E73" s="1" t="s">
        <v>4</v>
      </c>
      <c r="F73" s="1" t="s">
        <v>5</v>
      </c>
      <c r="G73" s="1" t="s">
        <v>6</v>
      </c>
      <c r="H73" s="1" t="s">
        <v>7</v>
      </c>
      <c r="I73" s="1">
        <v>25</v>
      </c>
      <c r="J73" s="1" t="s">
        <v>8</v>
      </c>
      <c r="K73" s="1" t="s">
        <v>9</v>
      </c>
      <c r="L73" s="1" t="s">
        <v>10</v>
      </c>
      <c r="M73" s="1" t="s">
        <v>11</v>
      </c>
      <c r="N73" s="1" t="s">
        <v>12</v>
      </c>
      <c r="O73" s="1" t="s">
        <v>13</v>
      </c>
      <c r="Q73" t="s">
        <v>14</v>
      </c>
      <c r="R73" s="1" t="s">
        <v>1</v>
      </c>
      <c r="S73" s="1" t="s">
        <v>4</v>
      </c>
      <c r="T73" s="1" t="s">
        <v>5</v>
      </c>
      <c r="U73" s="1">
        <v>10</v>
      </c>
      <c r="V73" s="1" t="s">
        <v>15</v>
      </c>
      <c r="W73" s="1" t="s">
        <v>6</v>
      </c>
      <c r="X73" s="1" t="s">
        <v>11</v>
      </c>
    </row>
    <row r="74" spans="1:24" x14ac:dyDescent="0.25">
      <c r="A74" t="s">
        <v>27</v>
      </c>
      <c r="B74" s="1">
        <v>159</v>
      </c>
      <c r="C74" s="1">
        <v>107</v>
      </c>
      <c r="D74" s="1">
        <v>67.3</v>
      </c>
      <c r="E74" s="1">
        <v>1383</v>
      </c>
      <c r="F74" s="1">
        <v>12.9</v>
      </c>
      <c r="G74" s="1">
        <v>45</v>
      </c>
      <c r="H74" s="1">
        <v>12</v>
      </c>
      <c r="I74" s="1">
        <v>12</v>
      </c>
      <c r="J74" s="1">
        <v>6</v>
      </c>
      <c r="K74" s="1">
        <v>3.8</v>
      </c>
      <c r="L74" s="1">
        <v>14</v>
      </c>
      <c r="M74" s="1">
        <v>10</v>
      </c>
      <c r="N74" s="1">
        <v>6.3</v>
      </c>
      <c r="O74" s="1">
        <v>99.6</v>
      </c>
      <c r="Q74" t="s">
        <v>27</v>
      </c>
      <c r="R74" s="1">
        <v>7</v>
      </c>
      <c r="S74" s="1">
        <v>10</v>
      </c>
      <c r="T74" s="1">
        <v>1.4</v>
      </c>
      <c r="U74" s="1">
        <v>0</v>
      </c>
      <c r="V74" s="1">
        <v>0</v>
      </c>
      <c r="W74" s="1">
        <v>7</v>
      </c>
      <c r="X74" s="1">
        <v>0</v>
      </c>
    </row>
    <row r="75" spans="1:24" x14ac:dyDescent="0.25">
      <c r="A75" t="s">
        <v>49</v>
      </c>
      <c r="B75" s="1">
        <v>213</v>
      </c>
      <c r="C75" s="1">
        <v>128</v>
      </c>
      <c r="D75" s="1">
        <v>60.1</v>
      </c>
      <c r="E75" s="1">
        <v>1512</v>
      </c>
      <c r="F75" s="1">
        <v>11.8</v>
      </c>
      <c r="G75" s="1">
        <v>43</v>
      </c>
      <c r="H75" s="1">
        <v>13</v>
      </c>
      <c r="I75" s="1">
        <v>13</v>
      </c>
      <c r="J75" s="1">
        <v>6</v>
      </c>
      <c r="K75" s="1">
        <v>2.8</v>
      </c>
      <c r="L75" s="1">
        <v>23</v>
      </c>
      <c r="M75" s="1">
        <v>6</v>
      </c>
      <c r="N75" s="1">
        <v>2.8</v>
      </c>
      <c r="O75" s="1">
        <v>79.400000000000006</v>
      </c>
      <c r="Q75" t="s">
        <v>49</v>
      </c>
      <c r="R75" s="1">
        <v>14</v>
      </c>
      <c r="S75" s="1">
        <v>50</v>
      </c>
      <c r="T75" s="1">
        <v>3.6</v>
      </c>
      <c r="U75" s="1">
        <v>0</v>
      </c>
      <c r="V75" s="1">
        <v>0</v>
      </c>
      <c r="W75" s="1">
        <v>9</v>
      </c>
      <c r="X75" s="1">
        <v>0</v>
      </c>
    </row>
    <row r="76" spans="1:24" x14ac:dyDescent="0.25">
      <c r="A76" t="s">
        <v>50</v>
      </c>
      <c r="B76" s="1">
        <v>29</v>
      </c>
      <c r="C76" s="1">
        <v>20</v>
      </c>
      <c r="D76" s="1">
        <v>69</v>
      </c>
      <c r="E76" s="1">
        <v>276</v>
      </c>
      <c r="F76" s="1">
        <v>13.8</v>
      </c>
      <c r="G76" s="1">
        <v>53</v>
      </c>
      <c r="H76" s="1">
        <v>5</v>
      </c>
      <c r="I76" s="1">
        <v>2</v>
      </c>
      <c r="J76" s="1">
        <v>0</v>
      </c>
      <c r="K76" s="1">
        <v>0</v>
      </c>
      <c r="L76" s="1">
        <v>0</v>
      </c>
      <c r="M76" s="1">
        <v>1</v>
      </c>
      <c r="N76" s="1">
        <v>3.4</v>
      </c>
      <c r="O76" s="1">
        <v>110.7</v>
      </c>
      <c r="Q76" t="s">
        <v>50</v>
      </c>
      <c r="R76" s="1">
        <v>1</v>
      </c>
      <c r="S76" s="1">
        <v>3</v>
      </c>
      <c r="T76" s="1">
        <v>3</v>
      </c>
      <c r="U76" s="1">
        <v>0</v>
      </c>
      <c r="V76" s="1">
        <v>0</v>
      </c>
      <c r="W76" s="1">
        <v>3</v>
      </c>
      <c r="X76" s="1">
        <v>0</v>
      </c>
    </row>
    <row r="77" spans="1:24" x14ac:dyDescent="0.25">
      <c r="A77" t="s">
        <v>51</v>
      </c>
      <c r="B77" s="1">
        <v>7</v>
      </c>
      <c r="C77" s="1">
        <v>3</v>
      </c>
      <c r="D77" s="1">
        <v>42.9</v>
      </c>
      <c r="E77" s="1">
        <v>43</v>
      </c>
      <c r="F77" s="1">
        <v>14.3</v>
      </c>
      <c r="G77" s="1">
        <v>33</v>
      </c>
      <c r="H77" s="1">
        <v>1</v>
      </c>
      <c r="I77" s="1">
        <v>1</v>
      </c>
      <c r="J77" s="1">
        <v>1</v>
      </c>
      <c r="K77" s="1">
        <v>14.3</v>
      </c>
      <c r="L77" s="1">
        <v>0</v>
      </c>
      <c r="M77" s="1">
        <v>0</v>
      </c>
      <c r="N77" s="1">
        <v>0</v>
      </c>
      <c r="O77" s="1">
        <v>23.8</v>
      </c>
      <c r="Q77" t="s">
        <v>51</v>
      </c>
      <c r="R77" s="1">
        <v>1</v>
      </c>
      <c r="S77" s="1">
        <v>-1</v>
      </c>
      <c r="T77" s="1">
        <v>-1</v>
      </c>
      <c r="U77" s="1">
        <v>0</v>
      </c>
      <c r="V77" s="1">
        <v>0</v>
      </c>
      <c r="W77" s="1">
        <v>0</v>
      </c>
      <c r="X77" s="1">
        <v>0</v>
      </c>
    </row>
    <row r="79" spans="1:24" x14ac:dyDescent="0.25">
      <c r="A79" t="s">
        <v>20</v>
      </c>
      <c r="B79" s="1">
        <f>B75+B76+B77</f>
        <v>249</v>
      </c>
      <c r="C79" s="1">
        <f>C75+C76+C77</f>
        <v>151</v>
      </c>
      <c r="D79" s="2">
        <f>C79/B79*100</f>
        <v>60.642570281124499</v>
      </c>
      <c r="E79" s="1">
        <f>E75+E76+E77</f>
        <v>1831</v>
      </c>
      <c r="F79" s="2">
        <f>E79/C79</f>
        <v>12.125827814569536</v>
      </c>
      <c r="J79" s="1">
        <f>J75+J76+J77</f>
        <v>7</v>
      </c>
      <c r="K79" s="2">
        <f>J79/B79*100</f>
        <v>2.8112449799196786</v>
      </c>
      <c r="L79" s="1">
        <f>L75+L76+L77</f>
        <v>23</v>
      </c>
      <c r="M79" s="1">
        <f>M75+M76+M77</f>
        <v>7</v>
      </c>
      <c r="N79" s="2">
        <f>M79/B79*100</f>
        <v>2.8112449799196786</v>
      </c>
      <c r="O79" s="2">
        <v>80.92</v>
      </c>
      <c r="R79" s="1">
        <f>R75+R76+R77</f>
        <v>16</v>
      </c>
      <c r="S79" s="1">
        <f>S75+S76+S77</f>
        <v>52</v>
      </c>
      <c r="T79" s="2">
        <f>S79/R79</f>
        <v>3.25</v>
      </c>
      <c r="X79" s="1">
        <v>0</v>
      </c>
    </row>
    <row r="82" spans="1:24" x14ac:dyDescent="0.25">
      <c r="A82" s="3" t="s">
        <v>52</v>
      </c>
      <c r="B82" s="1" t="s">
        <v>1</v>
      </c>
      <c r="C82" s="1" t="s">
        <v>2</v>
      </c>
      <c r="D82" s="1" t="s">
        <v>3</v>
      </c>
      <c r="E82" s="1" t="s">
        <v>4</v>
      </c>
      <c r="F82" s="1" t="s">
        <v>5</v>
      </c>
      <c r="G82" s="1" t="s">
        <v>6</v>
      </c>
      <c r="H82" s="1" t="s">
        <v>7</v>
      </c>
      <c r="I82" s="1">
        <v>25</v>
      </c>
      <c r="J82" s="1" t="s">
        <v>8</v>
      </c>
      <c r="K82" s="1" t="s">
        <v>9</v>
      </c>
      <c r="L82" s="1" t="s">
        <v>10</v>
      </c>
      <c r="M82" s="1" t="s">
        <v>11</v>
      </c>
      <c r="N82" s="1" t="s">
        <v>12</v>
      </c>
      <c r="O82" s="1" t="s">
        <v>13</v>
      </c>
      <c r="Q82" t="s">
        <v>14</v>
      </c>
      <c r="R82" s="1" t="s">
        <v>1</v>
      </c>
      <c r="S82" s="1" t="s">
        <v>4</v>
      </c>
      <c r="T82" s="1" t="s">
        <v>5</v>
      </c>
      <c r="U82" s="1">
        <v>10</v>
      </c>
      <c r="V82" s="1" t="s">
        <v>15</v>
      </c>
      <c r="W82" s="1" t="s">
        <v>6</v>
      </c>
      <c r="X82" s="1" t="s">
        <v>11</v>
      </c>
    </row>
    <row r="83" spans="1:24" x14ac:dyDescent="0.25">
      <c r="A83" t="s">
        <v>53</v>
      </c>
      <c r="B83" s="1">
        <v>28</v>
      </c>
      <c r="C83" s="1">
        <v>16</v>
      </c>
      <c r="D83" s="1">
        <v>57.1</v>
      </c>
      <c r="E83" s="1">
        <v>196</v>
      </c>
      <c r="F83" s="1">
        <v>12.3</v>
      </c>
      <c r="G83" s="1">
        <v>50</v>
      </c>
      <c r="H83" s="1">
        <v>1</v>
      </c>
      <c r="I83" s="1">
        <v>1</v>
      </c>
      <c r="J83" s="1">
        <v>1</v>
      </c>
      <c r="K83" s="1">
        <v>3.6</v>
      </c>
      <c r="L83" s="1">
        <v>3</v>
      </c>
      <c r="M83" s="1">
        <v>3</v>
      </c>
      <c r="N83" s="1">
        <v>10.7</v>
      </c>
      <c r="O83" s="1">
        <v>99.7</v>
      </c>
      <c r="Q83" t="s">
        <v>53</v>
      </c>
      <c r="R83" s="1">
        <v>6</v>
      </c>
      <c r="S83" s="1">
        <v>33</v>
      </c>
      <c r="T83" s="1">
        <v>5.5</v>
      </c>
      <c r="U83" s="1">
        <v>1</v>
      </c>
      <c r="V83" s="1">
        <v>0</v>
      </c>
      <c r="W83" s="1">
        <v>10</v>
      </c>
      <c r="X83" s="1">
        <v>0</v>
      </c>
    </row>
    <row r="84" spans="1:24" x14ac:dyDescent="0.25">
      <c r="A84" t="s">
        <v>54</v>
      </c>
      <c r="B84" s="1">
        <v>11</v>
      </c>
      <c r="C84" s="1">
        <v>4</v>
      </c>
      <c r="D84" s="1">
        <v>36.4</v>
      </c>
      <c r="E84" s="1">
        <v>21</v>
      </c>
      <c r="F84" s="1">
        <v>5.3</v>
      </c>
      <c r="G84" s="1">
        <v>12</v>
      </c>
      <c r="H84" s="1">
        <v>2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44.9</v>
      </c>
      <c r="Q84" t="s">
        <v>54</v>
      </c>
      <c r="R84" s="1">
        <v>2</v>
      </c>
      <c r="S84" s="1">
        <v>7</v>
      </c>
      <c r="T84" s="1">
        <v>3.5</v>
      </c>
      <c r="U84" s="1">
        <v>0</v>
      </c>
      <c r="V84" s="1">
        <v>0</v>
      </c>
      <c r="W84" s="1">
        <v>8</v>
      </c>
      <c r="X84" s="1">
        <v>0</v>
      </c>
    </row>
    <row r="85" spans="1:24" x14ac:dyDescent="0.25">
      <c r="A85" t="s">
        <v>55</v>
      </c>
      <c r="B85" s="1">
        <v>3</v>
      </c>
      <c r="C85" s="1">
        <v>1</v>
      </c>
      <c r="D85" s="1">
        <v>33.299999999999997</v>
      </c>
      <c r="E85" s="1">
        <v>19</v>
      </c>
      <c r="F85" s="1">
        <v>19</v>
      </c>
      <c r="G85" s="1">
        <v>19</v>
      </c>
      <c r="H85" s="1">
        <v>0</v>
      </c>
      <c r="I85" s="1">
        <v>0</v>
      </c>
      <c r="J85" s="1">
        <v>0</v>
      </c>
      <c r="K85" s="1">
        <v>0</v>
      </c>
      <c r="L85" s="1">
        <v>1</v>
      </c>
      <c r="M85" s="1">
        <v>0</v>
      </c>
      <c r="N85" s="1">
        <v>0</v>
      </c>
      <c r="O85" s="1">
        <v>56.3</v>
      </c>
      <c r="Q85" t="s">
        <v>55</v>
      </c>
      <c r="R85" s="1">
        <v>1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</row>
    <row r="86" spans="1:24" x14ac:dyDescent="0.25">
      <c r="A86" t="s">
        <v>56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Q86" t="s">
        <v>56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</row>
    <row r="88" spans="1:24" x14ac:dyDescent="0.25">
      <c r="A88" t="s">
        <v>20</v>
      </c>
      <c r="B88" s="1">
        <f>B84+B85+B86</f>
        <v>14</v>
      </c>
      <c r="C88" s="1">
        <f>C84+C85+C86</f>
        <v>5</v>
      </c>
      <c r="D88" s="2">
        <f>C88/B88*100</f>
        <v>35.714285714285715</v>
      </c>
      <c r="E88" s="1">
        <f>E84+E85+E86</f>
        <v>40</v>
      </c>
      <c r="F88" s="2">
        <f>E88/C88</f>
        <v>8</v>
      </c>
      <c r="J88" s="1">
        <f>J84+J85+J86</f>
        <v>0</v>
      </c>
      <c r="K88" s="2">
        <f>J88/B88*100</f>
        <v>0</v>
      </c>
      <c r="L88" s="1">
        <f>L84+L85+L86</f>
        <v>1</v>
      </c>
      <c r="M88" s="1">
        <f>M84+M85+M86</f>
        <v>0</v>
      </c>
      <c r="N88" s="2">
        <f>M88/B88*100</f>
        <v>0</v>
      </c>
      <c r="O88" s="2">
        <v>44.35</v>
      </c>
      <c r="R88" s="1">
        <f>R84+R85+R86</f>
        <v>3</v>
      </c>
      <c r="S88" s="1">
        <f>S84+S85+S86</f>
        <v>7</v>
      </c>
      <c r="T88" s="2">
        <f>S88/R88</f>
        <v>2.3333333333333335</v>
      </c>
      <c r="X88" s="1">
        <v>0</v>
      </c>
    </row>
    <row r="91" spans="1:24" x14ac:dyDescent="0.25">
      <c r="A91" s="3" t="s">
        <v>57</v>
      </c>
      <c r="B91" s="1" t="s">
        <v>1</v>
      </c>
      <c r="C91" s="1" t="s">
        <v>2</v>
      </c>
      <c r="D91" s="1" t="s">
        <v>3</v>
      </c>
      <c r="E91" s="1" t="s">
        <v>4</v>
      </c>
      <c r="F91" s="1" t="s">
        <v>5</v>
      </c>
      <c r="G91" s="1" t="s">
        <v>6</v>
      </c>
      <c r="H91" s="1" t="s">
        <v>7</v>
      </c>
      <c r="I91" s="1">
        <v>25</v>
      </c>
      <c r="J91" s="1" t="s">
        <v>8</v>
      </c>
      <c r="K91" s="1" t="s">
        <v>9</v>
      </c>
      <c r="L91" s="1" t="s">
        <v>10</v>
      </c>
      <c r="M91" s="1" t="s">
        <v>11</v>
      </c>
      <c r="N91" s="1" t="s">
        <v>12</v>
      </c>
      <c r="O91" s="1" t="s">
        <v>13</v>
      </c>
      <c r="Q91" t="s">
        <v>14</v>
      </c>
      <c r="R91" s="1" t="s">
        <v>1</v>
      </c>
      <c r="S91" s="1" t="s">
        <v>4</v>
      </c>
      <c r="T91" s="1" t="s">
        <v>5</v>
      </c>
      <c r="U91" s="1">
        <v>10</v>
      </c>
      <c r="V91" s="1" t="s">
        <v>15</v>
      </c>
      <c r="W91" s="1" t="s">
        <v>6</v>
      </c>
      <c r="X91" s="1" t="s">
        <v>11</v>
      </c>
    </row>
    <row r="92" spans="1:24" x14ac:dyDescent="0.25">
      <c r="A92" t="s">
        <v>53</v>
      </c>
      <c r="B92" s="1">
        <v>180</v>
      </c>
      <c r="C92" s="1">
        <v>110</v>
      </c>
      <c r="D92" s="1">
        <v>61.1</v>
      </c>
      <c r="E92" s="1">
        <v>1324</v>
      </c>
      <c r="F92" s="1">
        <v>12</v>
      </c>
      <c r="G92" s="1">
        <v>45</v>
      </c>
      <c r="H92" s="1">
        <v>21</v>
      </c>
      <c r="I92" s="1">
        <v>14</v>
      </c>
      <c r="J92" s="1">
        <v>16</v>
      </c>
      <c r="K92" s="1">
        <v>8.9</v>
      </c>
      <c r="L92" s="1">
        <v>9</v>
      </c>
      <c r="M92" s="1">
        <v>7</v>
      </c>
      <c r="N92" s="1">
        <v>3.9</v>
      </c>
      <c r="O92" s="1">
        <v>59.6</v>
      </c>
      <c r="Q92" t="s">
        <v>53</v>
      </c>
      <c r="R92" s="1">
        <v>28</v>
      </c>
      <c r="S92" s="1">
        <v>101</v>
      </c>
      <c r="T92" s="1">
        <v>3.6</v>
      </c>
      <c r="U92" s="1">
        <v>1</v>
      </c>
      <c r="V92" s="1">
        <v>0</v>
      </c>
      <c r="W92" s="1">
        <v>22</v>
      </c>
      <c r="X92" s="1">
        <v>0</v>
      </c>
    </row>
    <row r="93" spans="1:24" x14ac:dyDescent="0.25">
      <c r="A93" t="s">
        <v>58</v>
      </c>
      <c r="B93" s="1">
        <v>197</v>
      </c>
      <c r="C93" s="1">
        <v>130</v>
      </c>
      <c r="D93" s="1">
        <v>66</v>
      </c>
      <c r="E93" s="1">
        <v>1663</v>
      </c>
      <c r="F93" s="1">
        <v>12.8</v>
      </c>
      <c r="G93" s="1">
        <v>53</v>
      </c>
      <c r="H93" s="1">
        <v>15</v>
      </c>
      <c r="I93" s="1">
        <v>13</v>
      </c>
      <c r="J93" s="1">
        <v>10</v>
      </c>
      <c r="K93" s="1">
        <v>5.0999999999999996</v>
      </c>
      <c r="L93" s="1">
        <v>19</v>
      </c>
      <c r="M93" s="1">
        <v>8</v>
      </c>
      <c r="N93" s="1">
        <v>4.0999999999999996</v>
      </c>
      <c r="O93" s="1">
        <v>84.6</v>
      </c>
      <c r="Q93" t="s">
        <v>58</v>
      </c>
      <c r="R93" s="1">
        <v>16</v>
      </c>
      <c r="S93" s="1">
        <v>58</v>
      </c>
      <c r="T93" s="1">
        <v>3.6</v>
      </c>
      <c r="U93" s="1">
        <v>0</v>
      </c>
      <c r="V93" s="1">
        <v>2</v>
      </c>
      <c r="W93" s="1">
        <v>9</v>
      </c>
      <c r="X93" s="1">
        <v>0</v>
      </c>
    </row>
    <row r="94" spans="1:24" x14ac:dyDescent="0.25">
      <c r="A94" t="s">
        <v>59</v>
      </c>
      <c r="B94" s="1">
        <v>300</v>
      </c>
      <c r="C94" s="1">
        <v>177</v>
      </c>
      <c r="D94" s="1">
        <v>59</v>
      </c>
      <c r="E94" s="1">
        <v>2214</v>
      </c>
      <c r="F94" s="1">
        <v>12.5</v>
      </c>
      <c r="G94" s="1">
        <v>75</v>
      </c>
      <c r="H94" s="1">
        <v>26</v>
      </c>
      <c r="I94" s="1">
        <v>18</v>
      </c>
      <c r="J94" s="1">
        <v>14</v>
      </c>
      <c r="K94" s="1">
        <v>4.7</v>
      </c>
      <c r="L94" s="1">
        <v>34</v>
      </c>
      <c r="M94" s="1">
        <v>8</v>
      </c>
      <c r="N94" s="1">
        <v>2.7</v>
      </c>
      <c r="O94" s="1">
        <v>71.400000000000006</v>
      </c>
      <c r="Q94" t="s">
        <v>59</v>
      </c>
      <c r="R94" s="1">
        <v>27</v>
      </c>
      <c r="S94" s="1">
        <v>96</v>
      </c>
      <c r="T94" s="1">
        <v>3.6</v>
      </c>
      <c r="U94" s="1">
        <v>3</v>
      </c>
      <c r="V94" s="1">
        <v>5</v>
      </c>
      <c r="W94" s="1">
        <v>13</v>
      </c>
      <c r="X94" s="1">
        <v>1</v>
      </c>
    </row>
    <row r="95" spans="1:24" x14ac:dyDescent="0.25">
      <c r="A95" t="s">
        <v>60</v>
      </c>
      <c r="B95" s="1">
        <v>270</v>
      </c>
      <c r="C95" s="1">
        <v>180</v>
      </c>
      <c r="D95" s="1">
        <v>66.7</v>
      </c>
      <c r="E95" s="1">
        <v>2113</v>
      </c>
      <c r="F95" s="1">
        <v>11.7</v>
      </c>
      <c r="G95" s="1">
        <v>47</v>
      </c>
      <c r="H95" s="1">
        <v>25</v>
      </c>
      <c r="I95" s="1">
        <v>17</v>
      </c>
      <c r="J95" s="1">
        <v>13</v>
      </c>
      <c r="K95" s="1">
        <v>4.8</v>
      </c>
      <c r="L95" s="1">
        <v>27</v>
      </c>
      <c r="M95" s="1">
        <v>18</v>
      </c>
      <c r="N95" s="1">
        <v>6.7</v>
      </c>
      <c r="O95" s="1">
        <v>92.4</v>
      </c>
      <c r="Q95" t="s">
        <v>60</v>
      </c>
      <c r="R95" s="1">
        <v>27</v>
      </c>
      <c r="S95" s="1">
        <v>56</v>
      </c>
      <c r="T95" s="1">
        <v>2.1</v>
      </c>
      <c r="U95" s="1">
        <v>0</v>
      </c>
      <c r="V95" s="1">
        <v>0</v>
      </c>
      <c r="W95" s="1">
        <v>7</v>
      </c>
      <c r="X95" s="1">
        <v>0</v>
      </c>
    </row>
    <row r="97" spans="1:24" x14ac:dyDescent="0.25">
      <c r="A97" t="s">
        <v>20</v>
      </c>
      <c r="B97" s="1">
        <f>B93+B94+B95</f>
        <v>767</v>
      </c>
      <c r="C97" s="1">
        <f>C93+C94+C95</f>
        <v>487</v>
      </c>
      <c r="D97" s="2">
        <f>C97/B97*100</f>
        <v>63.49413298565841</v>
      </c>
      <c r="E97" s="1">
        <f>E93+E94+E95</f>
        <v>5990</v>
      </c>
      <c r="F97" s="2">
        <f>E97/C97</f>
        <v>12.299794661190965</v>
      </c>
      <c r="J97" s="1">
        <f>J93+J94+J95</f>
        <v>37</v>
      </c>
      <c r="K97" s="2">
        <f>J97/B97*100</f>
        <v>4.8239895697522819</v>
      </c>
      <c r="L97" s="1">
        <f>L93+L94+L95</f>
        <v>80</v>
      </c>
      <c r="M97" s="1">
        <f>M93+M94+M95</f>
        <v>34</v>
      </c>
      <c r="N97" s="2">
        <f>M97/B97*100</f>
        <v>4.432855280312908</v>
      </c>
      <c r="O97" s="2">
        <v>82.21</v>
      </c>
      <c r="R97" s="1">
        <f>R93+R94+R95</f>
        <v>70</v>
      </c>
      <c r="S97" s="1">
        <f>S93+S94+S95</f>
        <v>210</v>
      </c>
      <c r="T97" s="2">
        <f>S97/R97</f>
        <v>3</v>
      </c>
      <c r="X97" s="1">
        <v>0</v>
      </c>
    </row>
    <row r="100" spans="1:24" x14ac:dyDescent="0.25">
      <c r="A100" s="3" t="s">
        <v>61</v>
      </c>
      <c r="B100" s="1" t="s">
        <v>1</v>
      </c>
      <c r="C100" s="1" t="s">
        <v>2</v>
      </c>
      <c r="D100" s="1" t="s">
        <v>3</v>
      </c>
      <c r="E100" s="1" t="s">
        <v>4</v>
      </c>
      <c r="F100" s="1" t="s">
        <v>5</v>
      </c>
      <c r="G100" s="1" t="s">
        <v>6</v>
      </c>
      <c r="H100" s="1" t="s">
        <v>7</v>
      </c>
      <c r="I100" s="1">
        <v>25</v>
      </c>
      <c r="J100" s="1" t="s">
        <v>8</v>
      </c>
      <c r="K100" s="1" t="s">
        <v>9</v>
      </c>
      <c r="L100" s="1" t="s">
        <v>10</v>
      </c>
      <c r="M100" s="1" t="s">
        <v>11</v>
      </c>
      <c r="N100" s="1" t="s">
        <v>12</v>
      </c>
      <c r="O100" s="1" t="s">
        <v>13</v>
      </c>
      <c r="Q100" t="s">
        <v>14</v>
      </c>
      <c r="R100" s="1" t="s">
        <v>1</v>
      </c>
      <c r="S100" s="1" t="s">
        <v>4</v>
      </c>
      <c r="T100" s="1" t="s">
        <v>5</v>
      </c>
      <c r="U100" s="1">
        <v>10</v>
      </c>
      <c r="V100" s="1" t="s">
        <v>15</v>
      </c>
      <c r="W100" s="1" t="s">
        <v>6</v>
      </c>
      <c r="X100" s="1" t="s">
        <v>11</v>
      </c>
    </row>
    <row r="101" spans="1:24" x14ac:dyDescent="0.25">
      <c r="A101" t="s">
        <v>41</v>
      </c>
      <c r="B101" s="1">
        <v>8</v>
      </c>
      <c r="C101" s="1">
        <v>6</v>
      </c>
      <c r="D101" s="1">
        <v>75</v>
      </c>
      <c r="E101" s="1">
        <v>49</v>
      </c>
      <c r="F101" s="1">
        <v>8.1999999999999993</v>
      </c>
      <c r="G101" s="1">
        <v>11</v>
      </c>
      <c r="H101" s="1">
        <v>1</v>
      </c>
      <c r="I101" s="1">
        <v>0</v>
      </c>
      <c r="J101" s="1">
        <v>0</v>
      </c>
      <c r="K101" s="1">
        <v>0</v>
      </c>
      <c r="L101" s="1">
        <v>5</v>
      </c>
      <c r="M101" s="1">
        <v>0</v>
      </c>
      <c r="N101" s="1">
        <v>0</v>
      </c>
      <c r="O101" s="1">
        <v>90.1</v>
      </c>
      <c r="Q101" t="s">
        <v>41</v>
      </c>
      <c r="R101" s="1">
        <v>6</v>
      </c>
      <c r="S101" s="1">
        <v>32</v>
      </c>
      <c r="T101" s="1">
        <v>5.3</v>
      </c>
      <c r="U101" s="1">
        <v>1</v>
      </c>
      <c r="V101" s="1">
        <v>1</v>
      </c>
      <c r="W101" s="1">
        <v>16</v>
      </c>
      <c r="X101" s="1">
        <v>0</v>
      </c>
    </row>
    <row r="102" spans="1:24" x14ac:dyDescent="0.25">
      <c r="A102" t="s">
        <v>62</v>
      </c>
      <c r="B102" s="1">
        <v>7</v>
      </c>
      <c r="C102" s="1">
        <v>6</v>
      </c>
      <c r="D102" s="1">
        <v>85.7</v>
      </c>
      <c r="E102" s="1">
        <v>55</v>
      </c>
      <c r="F102" s="1">
        <v>9.1999999999999993</v>
      </c>
      <c r="G102" s="1">
        <v>19</v>
      </c>
      <c r="H102" s="1">
        <v>0</v>
      </c>
      <c r="I102" s="1">
        <v>0</v>
      </c>
      <c r="J102" s="1">
        <v>1</v>
      </c>
      <c r="K102" s="1">
        <v>14.3</v>
      </c>
      <c r="L102" s="1">
        <v>0</v>
      </c>
      <c r="M102" s="1">
        <v>0</v>
      </c>
      <c r="N102" s="1">
        <v>0</v>
      </c>
      <c r="O102" s="1">
        <v>59.8</v>
      </c>
      <c r="Q102" t="s">
        <v>62</v>
      </c>
      <c r="R102" s="1">
        <v>1</v>
      </c>
      <c r="S102" s="1">
        <v>4</v>
      </c>
      <c r="T102" s="1">
        <v>4</v>
      </c>
      <c r="U102" s="1">
        <v>0</v>
      </c>
      <c r="V102" s="1">
        <v>1</v>
      </c>
      <c r="W102" s="1">
        <v>4</v>
      </c>
      <c r="X102" s="1">
        <v>0</v>
      </c>
    </row>
    <row r="103" spans="1:24" x14ac:dyDescent="0.25">
      <c r="A103" t="s">
        <v>63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Q103" t="s">
        <v>63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</row>
    <row r="104" spans="1:24" x14ac:dyDescent="0.25">
      <c r="A104" t="s">
        <v>64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Q104" t="s">
        <v>64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</row>
    <row r="106" spans="1:24" x14ac:dyDescent="0.25">
      <c r="A106" t="s">
        <v>20</v>
      </c>
      <c r="B106" s="1">
        <f>B102+B103+B104</f>
        <v>7</v>
      </c>
      <c r="C106" s="1">
        <f>C102+C103+C104</f>
        <v>6</v>
      </c>
      <c r="D106" s="2">
        <f>C106/B106*100</f>
        <v>85.714285714285708</v>
      </c>
      <c r="E106" s="1">
        <f>E102+E103+E104</f>
        <v>55</v>
      </c>
      <c r="F106" s="2">
        <f>E106/C106</f>
        <v>9.1666666666666661</v>
      </c>
      <c r="J106" s="1">
        <f>J102+J103+J104</f>
        <v>1</v>
      </c>
      <c r="K106" s="2">
        <f>J106/B106*100</f>
        <v>14.285714285714285</v>
      </c>
      <c r="L106" s="1">
        <f>L102+L103+L104</f>
        <v>0</v>
      </c>
      <c r="M106" s="1">
        <f>M102+M103+M104</f>
        <v>0</v>
      </c>
      <c r="N106" s="2">
        <f>M106/B106*100</f>
        <v>0</v>
      </c>
      <c r="O106" s="2">
        <v>59.82</v>
      </c>
      <c r="R106" s="1">
        <f>R102+R103+R104</f>
        <v>1</v>
      </c>
      <c r="S106" s="1">
        <f>S102+S103+S104</f>
        <v>4</v>
      </c>
      <c r="T106" s="2">
        <f>S106/R106</f>
        <v>4</v>
      </c>
      <c r="X106" s="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14"/>
  <sheetViews>
    <sheetView workbookViewId="0"/>
  </sheetViews>
  <sheetFormatPr baseColWidth="10" defaultRowHeight="15" x14ac:dyDescent="0.25"/>
  <cols>
    <col min="1" max="1" width="15.7109375" customWidth="1"/>
    <col min="2" max="8" width="6.7109375" style="1" customWidth="1"/>
    <col min="9" max="9" width="5.5703125" customWidth="1"/>
    <col min="10" max="10" width="15.7109375" customWidth="1"/>
    <col min="11" max="18" width="6.7109375" style="1" customWidth="1"/>
  </cols>
  <sheetData>
    <row r="1" spans="1:18" x14ac:dyDescent="0.25">
      <c r="A1" s="3" t="s">
        <v>107</v>
      </c>
      <c r="B1" s="1" t="s">
        <v>1</v>
      </c>
      <c r="C1" s="1" t="s">
        <v>4</v>
      </c>
      <c r="D1" s="1" t="s">
        <v>5</v>
      </c>
      <c r="E1" s="1">
        <v>10</v>
      </c>
      <c r="F1" s="1" t="s">
        <v>15</v>
      </c>
      <c r="G1" s="1" t="s">
        <v>6</v>
      </c>
      <c r="H1" s="1" t="s">
        <v>11</v>
      </c>
      <c r="J1" t="s">
        <v>67</v>
      </c>
      <c r="K1" s="1" t="s">
        <v>66</v>
      </c>
      <c r="L1" s="1" t="s">
        <v>65</v>
      </c>
      <c r="M1" s="1" t="s">
        <v>4</v>
      </c>
      <c r="N1" s="1" t="s">
        <v>5</v>
      </c>
      <c r="O1" s="1">
        <v>25</v>
      </c>
      <c r="P1" s="1" t="s">
        <v>15</v>
      </c>
      <c r="Q1" s="1" t="s">
        <v>6</v>
      </c>
      <c r="R1" s="1" t="s">
        <v>11</v>
      </c>
    </row>
    <row r="2" spans="1:18" x14ac:dyDescent="0.25">
      <c r="A2" t="s">
        <v>22</v>
      </c>
      <c r="B2" s="1">
        <v>28</v>
      </c>
      <c r="C2" s="1">
        <v>150</v>
      </c>
      <c r="D2" s="1">
        <v>5.4</v>
      </c>
      <c r="E2" s="1">
        <v>5</v>
      </c>
      <c r="F2" s="1">
        <v>10</v>
      </c>
      <c r="G2" s="1">
        <v>32</v>
      </c>
      <c r="H2" s="1">
        <v>1</v>
      </c>
      <c r="J2" t="s">
        <v>106</v>
      </c>
      <c r="K2" s="1">
        <v>4</v>
      </c>
      <c r="L2" s="1">
        <v>1</v>
      </c>
      <c r="M2" s="1">
        <v>29</v>
      </c>
      <c r="N2" s="1">
        <v>7.3</v>
      </c>
      <c r="O2" s="1">
        <v>0</v>
      </c>
      <c r="P2" s="1">
        <v>2</v>
      </c>
      <c r="Q2" s="1">
        <v>16</v>
      </c>
      <c r="R2" s="1">
        <v>1</v>
      </c>
    </row>
    <row r="3" spans="1:18" x14ac:dyDescent="0.25">
      <c r="A3" t="s">
        <v>17</v>
      </c>
      <c r="B3" s="1">
        <v>83</v>
      </c>
      <c r="C3" s="1">
        <v>449</v>
      </c>
      <c r="D3" s="1">
        <v>5.4</v>
      </c>
      <c r="E3" s="1">
        <v>17</v>
      </c>
      <c r="F3" s="1">
        <v>23</v>
      </c>
      <c r="G3" s="1">
        <v>64</v>
      </c>
      <c r="H3" s="1">
        <v>3</v>
      </c>
      <c r="J3" t="s">
        <v>17</v>
      </c>
      <c r="K3" s="1">
        <v>16</v>
      </c>
      <c r="L3" s="1">
        <v>0</v>
      </c>
      <c r="M3" s="1">
        <v>82</v>
      </c>
      <c r="N3" s="1">
        <v>5.0999999999999996</v>
      </c>
      <c r="O3" s="1">
        <v>1</v>
      </c>
      <c r="P3" s="1">
        <v>3</v>
      </c>
      <c r="Q3" s="1">
        <v>31</v>
      </c>
      <c r="R3" s="1">
        <v>0</v>
      </c>
    </row>
    <row r="4" spans="1:18" x14ac:dyDescent="0.25">
      <c r="A4" t="s">
        <v>18</v>
      </c>
      <c r="B4" s="1">
        <v>78</v>
      </c>
      <c r="C4" s="1">
        <v>392</v>
      </c>
      <c r="D4" s="1">
        <v>5</v>
      </c>
      <c r="E4" s="1">
        <v>13</v>
      </c>
      <c r="F4" s="1">
        <v>20</v>
      </c>
      <c r="G4" s="1">
        <v>62</v>
      </c>
      <c r="H4" s="1">
        <v>5</v>
      </c>
      <c r="J4" t="s">
        <v>18</v>
      </c>
      <c r="K4" s="1">
        <v>12</v>
      </c>
      <c r="L4" s="1">
        <v>0</v>
      </c>
      <c r="M4" s="1">
        <v>92</v>
      </c>
      <c r="N4" s="1">
        <v>7.7</v>
      </c>
      <c r="O4" s="1">
        <v>0</v>
      </c>
      <c r="P4" s="1">
        <v>4</v>
      </c>
      <c r="Q4" s="1">
        <v>20</v>
      </c>
      <c r="R4" s="1">
        <v>1</v>
      </c>
    </row>
    <row r="5" spans="1:18" x14ac:dyDescent="0.25">
      <c r="A5" t="s">
        <v>19</v>
      </c>
      <c r="B5" s="1">
        <v>86</v>
      </c>
      <c r="C5" s="1">
        <v>440</v>
      </c>
      <c r="D5" s="1">
        <v>5.0999999999999996</v>
      </c>
      <c r="E5" s="1">
        <v>13</v>
      </c>
      <c r="F5" s="1">
        <v>16</v>
      </c>
      <c r="G5" s="1">
        <v>66</v>
      </c>
      <c r="H5" s="1">
        <v>3</v>
      </c>
      <c r="J5" t="s">
        <v>19</v>
      </c>
      <c r="K5" s="1">
        <v>10</v>
      </c>
      <c r="L5" s="1">
        <v>0</v>
      </c>
      <c r="M5" s="1">
        <v>41</v>
      </c>
      <c r="N5" s="1">
        <v>4.0999999999999996</v>
      </c>
      <c r="O5" s="1">
        <v>0</v>
      </c>
      <c r="P5" s="1">
        <v>2</v>
      </c>
      <c r="Q5" s="1">
        <v>13</v>
      </c>
      <c r="R5" s="1">
        <v>0</v>
      </c>
    </row>
    <row r="7" spans="1:18" x14ac:dyDescent="0.25">
      <c r="A7" t="s">
        <v>20</v>
      </c>
      <c r="B7" s="1">
        <f>B3+B4+B5</f>
        <v>247</v>
      </c>
      <c r="C7" s="1">
        <f>C3+C4+C5</f>
        <v>1281</v>
      </c>
      <c r="D7" s="2">
        <f>C7/B7</f>
        <v>5.1862348178137649</v>
      </c>
      <c r="H7" s="1">
        <f>H3+H4+H5</f>
        <v>11</v>
      </c>
      <c r="K7" s="1">
        <f>K3+K4+K5</f>
        <v>38</v>
      </c>
      <c r="L7" s="1">
        <f>L3+L4+L5</f>
        <v>0</v>
      </c>
      <c r="M7" s="1">
        <f>M3+M4+M5</f>
        <v>215</v>
      </c>
      <c r="N7" s="2">
        <f>M7/K7</f>
        <v>5.6578947368421053</v>
      </c>
      <c r="R7" s="1">
        <f>R3+R4+R5</f>
        <v>1</v>
      </c>
    </row>
    <row r="10" spans="1:18" x14ac:dyDescent="0.25">
      <c r="A10" s="3" t="s">
        <v>105</v>
      </c>
      <c r="B10" s="1" t="s">
        <v>1</v>
      </c>
      <c r="C10" s="1" t="s">
        <v>4</v>
      </c>
      <c r="D10" s="1" t="s">
        <v>5</v>
      </c>
      <c r="E10" s="1">
        <v>10</v>
      </c>
      <c r="F10" s="1" t="s">
        <v>15</v>
      </c>
      <c r="G10" s="1" t="s">
        <v>6</v>
      </c>
      <c r="H10" s="1" t="s">
        <v>11</v>
      </c>
      <c r="J10" t="s">
        <v>67</v>
      </c>
      <c r="K10" s="1" t="s">
        <v>66</v>
      </c>
      <c r="L10" s="1" t="s">
        <v>65</v>
      </c>
      <c r="M10" s="1" t="s">
        <v>4</v>
      </c>
      <c r="N10" s="1" t="s">
        <v>5</v>
      </c>
      <c r="O10" s="1">
        <v>25</v>
      </c>
      <c r="P10" s="1" t="s">
        <v>15</v>
      </c>
      <c r="Q10" s="1" t="s">
        <v>6</v>
      </c>
      <c r="R10" s="1" t="s">
        <v>11</v>
      </c>
    </row>
    <row r="11" spans="1:18" x14ac:dyDescent="0.25">
      <c r="A11" t="s">
        <v>36</v>
      </c>
      <c r="B11" s="1">
        <v>101</v>
      </c>
      <c r="C11" s="1">
        <v>293</v>
      </c>
      <c r="D11" s="1">
        <v>2.9</v>
      </c>
      <c r="E11" s="1">
        <v>4</v>
      </c>
      <c r="F11" s="1">
        <v>15</v>
      </c>
      <c r="G11" s="1">
        <v>20</v>
      </c>
      <c r="H11" s="1">
        <v>1</v>
      </c>
      <c r="J11" t="s">
        <v>36</v>
      </c>
      <c r="K11" s="1">
        <v>7</v>
      </c>
      <c r="L11" s="1">
        <v>0</v>
      </c>
      <c r="M11" s="1">
        <v>58</v>
      </c>
      <c r="N11" s="1">
        <v>8.3000000000000007</v>
      </c>
      <c r="O11" s="1">
        <v>0</v>
      </c>
      <c r="P11" s="1">
        <v>3</v>
      </c>
      <c r="Q11" s="1">
        <v>23</v>
      </c>
      <c r="R11" s="1">
        <v>1</v>
      </c>
    </row>
    <row r="12" spans="1:18" x14ac:dyDescent="0.25">
      <c r="A12" t="s">
        <v>23</v>
      </c>
      <c r="B12" s="1">
        <v>140</v>
      </c>
      <c r="C12" s="1">
        <v>560</v>
      </c>
      <c r="D12" s="1">
        <v>4</v>
      </c>
      <c r="E12" s="1">
        <v>13</v>
      </c>
      <c r="F12" s="1">
        <v>27</v>
      </c>
      <c r="G12" s="1">
        <v>39</v>
      </c>
      <c r="H12" s="1">
        <v>4</v>
      </c>
      <c r="J12" t="s">
        <v>23</v>
      </c>
      <c r="K12" s="1">
        <v>11</v>
      </c>
      <c r="L12" s="1">
        <v>0</v>
      </c>
      <c r="M12" s="1">
        <v>138</v>
      </c>
      <c r="N12" s="1">
        <v>12.5</v>
      </c>
      <c r="O12" s="1">
        <v>1</v>
      </c>
      <c r="P12" s="1">
        <v>8</v>
      </c>
      <c r="Q12" s="1">
        <v>29</v>
      </c>
      <c r="R12" s="1">
        <v>1</v>
      </c>
    </row>
    <row r="13" spans="1:18" x14ac:dyDescent="0.25">
      <c r="A13" t="s">
        <v>24</v>
      </c>
      <c r="B13" s="1">
        <v>100</v>
      </c>
      <c r="C13" s="1">
        <v>327</v>
      </c>
      <c r="D13" s="1">
        <v>3.3</v>
      </c>
      <c r="E13" s="1">
        <v>12</v>
      </c>
      <c r="F13" s="1">
        <v>18</v>
      </c>
      <c r="G13" s="1">
        <v>19</v>
      </c>
      <c r="H13" s="1">
        <v>0</v>
      </c>
      <c r="J13" t="s">
        <v>24</v>
      </c>
      <c r="K13" s="1">
        <v>9</v>
      </c>
      <c r="L13" s="1">
        <v>1</v>
      </c>
      <c r="M13" s="1">
        <v>82</v>
      </c>
      <c r="N13" s="1">
        <v>9.1</v>
      </c>
      <c r="O13" s="1">
        <v>1</v>
      </c>
      <c r="P13" s="1">
        <v>4</v>
      </c>
      <c r="Q13" s="1">
        <v>28</v>
      </c>
      <c r="R13" s="1">
        <v>0</v>
      </c>
    </row>
    <row r="14" spans="1:18" x14ac:dyDescent="0.25">
      <c r="A14" t="s">
        <v>25</v>
      </c>
      <c r="B14" s="1">
        <v>124</v>
      </c>
      <c r="C14" s="1">
        <v>427</v>
      </c>
      <c r="D14" s="1">
        <v>3.4</v>
      </c>
      <c r="E14" s="1">
        <v>10</v>
      </c>
      <c r="F14" s="1">
        <v>18</v>
      </c>
      <c r="G14" s="1">
        <v>41</v>
      </c>
      <c r="H14" s="1">
        <v>2</v>
      </c>
      <c r="J14" t="s">
        <v>25</v>
      </c>
      <c r="K14" s="1">
        <v>9</v>
      </c>
      <c r="L14" s="1">
        <v>0</v>
      </c>
      <c r="M14" s="1">
        <v>55</v>
      </c>
      <c r="N14" s="1">
        <v>6.1</v>
      </c>
      <c r="O14" s="1">
        <v>0</v>
      </c>
      <c r="P14" s="1">
        <v>3</v>
      </c>
      <c r="Q14" s="1">
        <v>21</v>
      </c>
      <c r="R14" s="1">
        <v>1</v>
      </c>
    </row>
    <row r="16" spans="1:18" x14ac:dyDescent="0.25">
      <c r="A16" t="s">
        <v>20</v>
      </c>
      <c r="B16" s="1">
        <f>B12+B13+B14</f>
        <v>364</v>
      </c>
      <c r="C16" s="1">
        <f>C12+C13+C14</f>
        <v>1314</v>
      </c>
      <c r="D16" s="2">
        <f>C16/B16</f>
        <v>3.6098901098901099</v>
      </c>
      <c r="H16" s="1">
        <f>H12+H13+H14</f>
        <v>6</v>
      </c>
      <c r="K16" s="1">
        <f>K12+K13+K14</f>
        <v>29</v>
      </c>
      <c r="L16" s="1">
        <f>L12+L13+L14</f>
        <v>1</v>
      </c>
      <c r="M16" s="1">
        <f>M12+M13+M14</f>
        <v>275</v>
      </c>
      <c r="N16" s="2">
        <f>M16/K16</f>
        <v>9.4827586206896548</v>
      </c>
      <c r="R16" s="1">
        <f>R12+R13+R14</f>
        <v>2</v>
      </c>
    </row>
    <row r="19" spans="1:18" x14ac:dyDescent="0.25">
      <c r="A19" s="3" t="s">
        <v>104</v>
      </c>
      <c r="B19" s="1" t="s">
        <v>1</v>
      </c>
      <c r="C19" s="1" t="s">
        <v>4</v>
      </c>
      <c r="D19" s="1" t="s">
        <v>5</v>
      </c>
      <c r="E19" s="1">
        <v>10</v>
      </c>
      <c r="F19" s="1" t="s">
        <v>15</v>
      </c>
      <c r="G19" s="1" t="s">
        <v>6</v>
      </c>
      <c r="H19" s="1" t="s">
        <v>11</v>
      </c>
      <c r="J19" t="s">
        <v>67</v>
      </c>
      <c r="K19" s="1" t="s">
        <v>66</v>
      </c>
      <c r="L19" s="1" t="s">
        <v>65</v>
      </c>
      <c r="M19" s="1" t="s">
        <v>4</v>
      </c>
      <c r="N19" s="1" t="s">
        <v>5</v>
      </c>
      <c r="O19" s="1">
        <v>25</v>
      </c>
      <c r="P19" s="1" t="s">
        <v>15</v>
      </c>
      <c r="Q19" s="1" t="s">
        <v>6</v>
      </c>
      <c r="R19" s="1" t="s">
        <v>11</v>
      </c>
    </row>
    <row r="20" spans="1:18" x14ac:dyDescent="0.25">
      <c r="A20" t="s">
        <v>36</v>
      </c>
      <c r="B20" s="1">
        <v>8</v>
      </c>
      <c r="C20" s="1">
        <v>26</v>
      </c>
      <c r="D20" s="1">
        <v>3.3</v>
      </c>
      <c r="E20" s="1">
        <v>0</v>
      </c>
      <c r="F20" s="1">
        <v>2</v>
      </c>
      <c r="G20" s="1">
        <v>8</v>
      </c>
      <c r="H20" s="1">
        <v>0</v>
      </c>
      <c r="J20" t="s">
        <v>36</v>
      </c>
      <c r="K20" s="1">
        <v>2</v>
      </c>
      <c r="L20" s="1">
        <v>0</v>
      </c>
      <c r="M20" s="1">
        <v>22</v>
      </c>
      <c r="N20" s="1">
        <v>11</v>
      </c>
      <c r="O20" s="1">
        <v>0</v>
      </c>
      <c r="P20" s="1">
        <v>2</v>
      </c>
      <c r="Q20" s="1">
        <v>14</v>
      </c>
      <c r="R20" s="1">
        <v>0</v>
      </c>
    </row>
    <row r="21" spans="1:18" x14ac:dyDescent="0.25">
      <c r="A21" t="s">
        <v>102</v>
      </c>
      <c r="B21" s="1">
        <v>8</v>
      </c>
      <c r="C21" s="1">
        <v>32</v>
      </c>
      <c r="D21" s="1">
        <v>4</v>
      </c>
      <c r="E21" s="1">
        <v>1</v>
      </c>
      <c r="F21" s="1">
        <v>3</v>
      </c>
      <c r="G21" s="1">
        <v>14</v>
      </c>
      <c r="H21" s="1">
        <v>0</v>
      </c>
      <c r="J21" t="s">
        <v>102</v>
      </c>
      <c r="K21" s="1">
        <v>1</v>
      </c>
      <c r="L21" s="1">
        <v>0</v>
      </c>
      <c r="M21" s="1">
        <v>4</v>
      </c>
      <c r="N21" s="1">
        <v>4</v>
      </c>
      <c r="O21" s="1">
        <v>0</v>
      </c>
      <c r="P21" s="1">
        <v>0</v>
      </c>
      <c r="Q21" s="1">
        <v>4</v>
      </c>
      <c r="R21" s="1">
        <v>0</v>
      </c>
    </row>
    <row r="22" spans="1:18" x14ac:dyDescent="0.25">
      <c r="A22" t="s">
        <v>101</v>
      </c>
      <c r="B22" s="1">
        <v>10</v>
      </c>
      <c r="C22" s="1">
        <v>38</v>
      </c>
      <c r="D22" s="1">
        <v>3.8</v>
      </c>
      <c r="E22" s="1">
        <v>1</v>
      </c>
      <c r="F22" s="1">
        <v>4</v>
      </c>
      <c r="G22" s="1">
        <v>10</v>
      </c>
      <c r="H22" s="1">
        <v>0</v>
      </c>
      <c r="J22" t="s">
        <v>101</v>
      </c>
      <c r="K22" s="1">
        <v>1</v>
      </c>
      <c r="L22" s="1">
        <v>0</v>
      </c>
      <c r="M22" s="1">
        <v>10</v>
      </c>
      <c r="N22" s="1">
        <v>10</v>
      </c>
      <c r="O22" s="1">
        <v>0</v>
      </c>
      <c r="P22" s="1">
        <v>1</v>
      </c>
      <c r="Q22" s="1">
        <v>10</v>
      </c>
      <c r="R22" s="1">
        <v>1</v>
      </c>
    </row>
    <row r="23" spans="1:18" x14ac:dyDescent="0.25">
      <c r="A23" t="s">
        <v>100</v>
      </c>
      <c r="B23" s="1">
        <v>7</v>
      </c>
      <c r="C23" s="1">
        <v>21</v>
      </c>
      <c r="D23" s="1">
        <v>3</v>
      </c>
      <c r="E23" s="1">
        <v>2</v>
      </c>
      <c r="F23" s="1">
        <v>2</v>
      </c>
      <c r="G23" s="1">
        <v>11</v>
      </c>
      <c r="H23" s="1">
        <v>0</v>
      </c>
      <c r="J23" t="s">
        <v>100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</row>
    <row r="25" spans="1:18" x14ac:dyDescent="0.25">
      <c r="A25" t="s">
        <v>20</v>
      </c>
      <c r="B25" s="1">
        <f>B21+B22+B23</f>
        <v>25</v>
      </c>
      <c r="C25" s="1">
        <f>C21+C22+C23</f>
        <v>91</v>
      </c>
      <c r="D25" s="2">
        <f>C25/B25</f>
        <v>3.64</v>
      </c>
      <c r="H25" s="1">
        <f>H21+H22+H23</f>
        <v>0</v>
      </c>
      <c r="K25" s="1">
        <f>K21+K22+K23</f>
        <v>2</v>
      </c>
      <c r="L25" s="1">
        <f>L21+L22+L23</f>
        <v>0</v>
      </c>
      <c r="M25" s="1">
        <f>M21+M22+M23</f>
        <v>14</v>
      </c>
      <c r="N25" s="2">
        <f>M25/K25</f>
        <v>7</v>
      </c>
      <c r="R25" s="1">
        <f>R21+R22+R23</f>
        <v>1</v>
      </c>
    </row>
    <row r="28" spans="1:18" x14ac:dyDescent="0.25">
      <c r="A28" s="3" t="s">
        <v>103</v>
      </c>
      <c r="B28" s="1" t="s">
        <v>1</v>
      </c>
      <c r="C28" s="1" t="s">
        <v>4</v>
      </c>
      <c r="D28" s="1" t="s">
        <v>5</v>
      </c>
      <c r="E28" s="1">
        <v>10</v>
      </c>
      <c r="F28" s="1" t="s">
        <v>15</v>
      </c>
      <c r="G28" s="1" t="s">
        <v>6</v>
      </c>
      <c r="H28" s="1" t="s">
        <v>11</v>
      </c>
      <c r="J28" t="s">
        <v>67</v>
      </c>
      <c r="K28" s="1" t="s">
        <v>66</v>
      </c>
      <c r="L28" s="1" t="s">
        <v>65</v>
      </c>
      <c r="M28" s="1" t="s">
        <v>4</v>
      </c>
      <c r="N28" s="1" t="s">
        <v>5</v>
      </c>
      <c r="O28" s="1">
        <v>25</v>
      </c>
      <c r="P28" s="1" t="s">
        <v>15</v>
      </c>
      <c r="Q28" s="1" t="s">
        <v>6</v>
      </c>
      <c r="R28" s="1" t="s">
        <v>11</v>
      </c>
    </row>
    <row r="29" spans="1:18" x14ac:dyDescent="0.25">
      <c r="A29" t="s">
        <v>41</v>
      </c>
      <c r="B29" s="1">
        <v>34</v>
      </c>
      <c r="C29" s="1">
        <v>207</v>
      </c>
      <c r="D29" s="1">
        <v>6.1</v>
      </c>
      <c r="E29" s="1">
        <v>7</v>
      </c>
      <c r="F29" s="1">
        <v>12</v>
      </c>
      <c r="G29" s="1">
        <v>48</v>
      </c>
      <c r="H29" s="1">
        <v>1</v>
      </c>
      <c r="J29" t="s">
        <v>41</v>
      </c>
      <c r="K29" s="1">
        <v>1</v>
      </c>
      <c r="L29" s="1">
        <v>0</v>
      </c>
      <c r="M29" s="1">
        <v>35</v>
      </c>
      <c r="N29" s="1">
        <v>35</v>
      </c>
      <c r="O29" s="1">
        <v>1</v>
      </c>
      <c r="P29" s="1">
        <v>1</v>
      </c>
      <c r="Q29" s="1">
        <v>35</v>
      </c>
      <c r="R29" s="1">
        <v>0</v>
      </c>
    </row>
    <row r="30" spans="1:18" x14ac:dyDescent="0.25">
      <c r="A30" t="s">
        <v>102</v>
      </c>
      <c r="B30" s="1">
        <v>2</v>
      </c>
      <c r="C30" s="1">
        <v>13</v>
      </c>
      <c r="D30" s="1">
        <v>6.5</v>
      </c>
      <c r="E30" s="1">
        <v>0</v>
      </c>
      <c r="F30" s="1">
        <v>0</v>
      </c>
      <c r="G30" s="1">
        <v>9</v>
      </c>
      <c r="H30" s="1">
        <v>0</v>
      </c>
      <c r="J30" t="s">
        <v>102</v>
      </c>
      <c r="K30" s="1">
        <v>3</v>
      </c>
      <c r="L30" s="1">
        <v>0</v>
      </c>
      <c r="M30" s="1">
        <v>22</v>
      </c>
      <c r="N30" s="1">
        <v>7.3</v>
      </c>
      <c r="O30" s="1">
        <v>0</v>
      </c>
      <c r="P30" s="1">
        <v>2</v>
      </c>
      <c r="Q30" s="1">
        <v>15</v>
      </c>
      <c r="R30" s="1">
        <v>0</v>
      </c>
    </row>
    <row r="31" spans="1:18" x14ac:dyDescent="0.25">
      <c r="A31" t="s">
        <v>101</v>
      </c>
      <c r="B31" s="1">
        <v>11</v>
      </c>
      <c r="C31" s="1">
        <v>23</v>
      </c>
      <c r="D31" s="1">
        <v>2.1</v>
      </c>
      <c r="E31" s="1">
        <v>0</v>
      </c>
      <c r="F31" s="1">
        <v>1</v>
      </c>
      <c r="G31" s="1">
        <v>8</v>
      </c>
      <c r="H31" s="1">
        <v>1</v>
      </c>
      <c r="J31" t="s">
        <v>101</v>
      </c>
      <c r="K31" s="1">
        <v>1</v>
      </c>
      <c r="L31" s="1">
        <v>0</v>
      </c>
      <c r="M31" s="1">
        <v>9</v>
      </c>
      <c r="N31" s="1">
        <v>9</v>
      </c>
      <c r="O31" s="1">
        <v>0</v>
      </c>
      <c r="P31" s="1">
        <v>1</v>
      </c>
      <c r="Q31" s="1">
        <v>9</v>
      </c>
      <c r="R31" s="1">
        <v>0</v>
      </c>
    </row>
    <row r="32" spans="1:18" x14ac:dyDescent="0.25">
      <c r="A32" t="s">
        <v>100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J32" t="s">
        <v>100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</row>
    <row r="34" spans="1:18" x14ac:dyDescent="0.25">
      <c r="A34" t="s">
        <v>20</v>
      </c>
      <c r="B34" s="1">
        <f>B30+B31+B32</f>
        <v>13</v>
      </c>
      <c r="C34" s="1">
        <f>C30+C31+C32</f>
        <v>36</v>
      </c>
      <c r="D34" s="2">
        <f>C34/B34</f>
        <v>2.7692307692307692</v>
      </c>
      <c r="H34" s="1">
        <f>H30+H31+H32</f>
        <v>1</v>
      </c>
      <c r="K34" s="1">
        <f>K30+K31+K32</f>
        <v>4</v>
      </c>
      <c r="L34" s="1">
        <f>L30+L31+L32</f>
        <v>0</v>
      </c>
      <c r="M34" s="1">
        <f>M30+M31+M32</f>
        <v>31</v>
      </c>
      <c r="N34" s="2">
        <f>M34/K34</f>
        <v>7.75</v>
      </c>
      <c r="R34" s="1">
        <f>R30+R31+R32</f>
        <v>0</v>
      </c>
    </row>
    <row r="37" spans="1:18" x14ac:dyDescent="0.25">
      <c r="A37" s="3" t="s">
        <v>99</v>
      </c>
      <c r="B37" s="1" t="s">
        <v>1</v>
      </c>
      <c r="C37" s="1" t="s">
        <v>4</v>
      </c>
      <c r="D37" s="1" t="s">
        <v>5</v>
      </c>
      <c r="E37" s="1">
        <v>10</v>
      </c>
      <c r="F37" s="1" t="s">
        <v>15</v>
      </c>
      <c r="G37" s="1" t="s">
        <v>6</v>
      </c>
      <c r="H37" s="1" t="s">
        <v>11</v>
      </c>
      <c r="J37" t="s">
        <v>67</v>
      </c>
      <c r="K37" s="1" t="s">
        <v>66</v>
      </c>
      <c r="L37" s="1" t="s">
        <v>65</v>
      </c>
      <c r="M37" s="1" t="s">
        <v>4</v>
      </c>
      <c r="N37" s="1" t="s">
        <v>5</v>
      </c>
      <c r="O37" s="1">
        <v>25</v>
      </c>
      <c r="P37" s="1" t="s">
        <v>15</v>
      </c>
      <c r="Q37" s="1" t="s">
        <v>6</v>
      </c>
      <c r="R37" s="1" t="s">
        <v>11</v>
      </c>
    </row>
    <row r="38" spans="1:18" x14ac:dyDescent="0.25">
      <c r="A38" t="s">
        <v>36</v>
      </c>
      <c r="B38" s="1">
        <v>73</v>
      </c>
      <c r="C38" s="1">
        <v>375</v>
      </c>
      <c r="D38" s="1">
        <v>5.0999999999999996</v>
      </c>
      <c r="E38" s="1">
        <v>14</v>
      </c>
      <c r="F38" s="1">
        <v>20</v>
      </c>
      <c r="G38" s="1">
        <v>33</v>
      </c>
      <c r="H38" s="1">
        <v>0</v>
      </c>
      <c r="J38" t="s">
        <v>36</v>
      </c>
      <c r="K38" s="1">
        <v>1</v>
      </c>
      <c r="L38" s="1">
        <v>0</v>
      </c>
      <c r="M38" s="1">
        <v>4</v>
      </c>
      <c r="N38" s="1">
        <v>4</v>
      </c>
      <c r="O38" s="1">
        <v>0</v>
      </c>
      <c r="P38" s="1">
        <v>0</v>
      </c>
      <c r="Q38" s="1">
        <v>4</v>
      </c>
      <c r="R38" s="1">
        <v>0</v>
      </c>
    </row>
    <row r="39" spans="1:18" x14ac:dyDescent="0.25">
      <c r="A39" t="s">
        <v>98</v>
      </c>
      <c r="B39" s="1">
        <v>45</v>
      </c>
      <c r="C39" s="1">
        <v>169</v>
      </c>
      <c r="D39" s="1">
        <v>3.8</v>
      </c>
      <c r="E39" s="1">
        <v>3</v>
      </c>
      <c r="F39" s="1">
        <v>12</v>
      </c>
      <c r="G39" s="1">
        <v>33</v>
      </c>
      <c r="H39" s="1">
        <v>1</v>
      </c>
      <c r="J39" t="s">
        <v>98</v>
      </c>
      <c r="K39" s="1">
        <v>2</v>
      </c>
      <c r="L39" s="1">
        <v>0</v>
      </c>
      <c r="M39" s="1">
        <v>9</v>
      </c>
      <c r="N39" s="1">
        <v>4.5</v>
      </c>
      <c r="O39" s="1">
        <v>0</v>
      </c>
      <c r="P39" s="1">
        <v>0</v>
      </c>
      <c r="Q39" s="1">
        <v>7</v>
      </c>
      <c r="R39" s="1">
        <v>0</v>
      </c>
    </row>
    <row r="40" spans="1:18" x14ac:dyDescent="0.25">
      <c r="A40" t="s">
        <v>97</v>
      </c>
      <c r="B40" s="1">
        <v>49</v>
      </c>
      <c r="C40" s="1">
        <v>135</v>
      </c>
      <c r="D40" s="1">
        <v>2.8</v>
      </c>
      <c r="E40" s="1">
        <v>4</v>
      </c>
      <c r="F40" s="1">
        <v>9</v>
      </c>
      <c r="G40" s="1">
        <v>14</v>
      </c>
      <c r="H40" s="1">
        <v>2</v>
      </c>
      <c r="J40" t="s">
        <v>97</v>
      </c>
      <c r="K40" s="1">
        <v>4</v>
      </c>
      <c r="L40" s="1">
        <v>1</v>
      </c>
      <c r="M40" s="1">
        <v>30</v>
      </c>
      <c r="N40" s="1">
        <v>7.5</v>
      </c>
      <c r="O40" s="1">
        <v>0</v>
      </c>
      <c r="P40" s="1">
        <v>2</v>
      </c>
      <c r="Q40" s="1">
        <v>12</v>
      </c>
      <c r="R40" s="1">
        <v>0</v>
      </c>
    </row>
    <row r="41" spans="1:18" x14ac:dyDescent="0.25">
      <c r="A41" t="s">
        <v>96</v>
      </c>
      <c r="B41" s="1">
        <v>15</v>
      </c>
      <c r="C41" s="1">
        <v>31</v>
      </c>
      <c r="D41" s="1">
        <v>2.1</v>
      </c>
      <c r="E41" s="1">
        <v>0</v>
      </c>
      <c r="F41" s="1">
        <v>1</v>
      </c>
      <c r="G41" s="1">
        <v>9</v>
      </c>
      <c r="H41" s="1">
        <v>0</v>
      </c>
      <c r="J41" t="s">
        <v>96</v>
      </c>
      <c r="K41" s="1">
        <v>1</v>
      </c>
      <c r="L41" s="1">
        <v>0</v>
      </c>
      <c r="M41" s="1">
        <v>6</v>
      </c>
      <c r="N41" s="1">
        <v>6</v>
      </c>
      <c r="O41" s="1">
        <v>0</v>
      </c>
      <c r="P41" s="1">
        <v>0</v>
      </c>
      <c r="Q41" s="1">
        <v>6</v>
      </c>
      <c r="R41" s="1">
        <v>0</v>
      </c>
    </row>
    <row r="43" spans="1:18" x14ac:dyDescent="0.25">
      <c r="A43" t="s">
        <v>20</v>
      </c>
      <c r="B43" s="1">
        <f>B39+B40+B41</f>
        <v>109</v>
      </c>
      <c r="C43" s="1">
        <f>C39+C40+C41</f>
        <v>335</v>
      </c>
      <c r="D43" s="2">
        <f>C43/B43</f>
        <v>3.073394495412844</v>
      </c>
      <c r="H43" s="1">
        <f>H39+H40+H41</f>
        <v>3</v>
      </c>
      <c r="K43" s="1">
        <f>K39+K40+K41</f>
        <v>7</v>
      </c>
      <c r="L43" s="1">
        <f>L39+L40+L41</f>
        <v>1</v>
      </c>
      <c r="M43" s="1">
        <f>M39+M40+M41</f>
        <v>45</v>
      </c>
      <c r="N43" s="2">
        <f>M43/K43</f>
        <v>6.4285714285714288</v>
      </c>
      <c r="R43" s="1">
        <f>R39+R40+R41</f>
        <v>0</v>
      </c>
    </row>
    <row r="46" spans="1:18" x14ac:dyDescent="0.25">
      <c r="A46" s="3" t="s">
        <v>95</v>
      </c>
      <c r="B46" s="1" t="s">
        <v>1</v>
      </c>
      <c r="C46" s="1" t="s">
        <v>4</v>
      </c>
      <c r="D46" s="1" t="s">
        <v>5</v>
      </c>
      <c r="E46" s="1">
        <v>10</v>
      </c>
      <c r="F46" s="1" t="s">
        <v>15</v>
      </c>
      <c r="G46" s="1" t="s">
        <v>6</v>
      </c>
      <c r="H46" s="1" t="s">
        <v>11</v>
      </c>
      <c r="J46" t="s">
        <v>67</v>
      </c>
      <c r="K46" s="1" t="s">
        <v>66</v>
      </c>
      <c r="L46" s="1" t="s">
        <v>65</v>
      </c>
      <c r="M46" s="1" t="s">
        <v>4</v>
      </c>
      <c r="N46" s="1" t="s">
        <v>5</v>
      </c>
      <c r="O46" s="1">
        <v>25</v>
      </c>
      <c r="P46" s="1" t="s">
        <v>15</v>
      </c>
      <c r="Q46" s="1" t="s">
        <v>6</v>
      </c>
      <c r="R46" s="1" t="s">
        <v>11</v>
      </c>
    </row>
    <row r="47" spans="1:18" x14ac:dyDescent="0.25">
      <c r="A47" t="s">
        <v>27</v>
      </c>
      <c r="B47" s="1">
        <v>74</v>
      </c>
      <c r="C47" s="1">
        <v>220</v>
      </c>
      <c r="D47" s="1">
        <v>3</v>
      </c>
      <c r="E47" s="1">
        <v>7</v>
      </c>
      <c r="F47" s="1">
        <v>13</v>
      </c>
      <c r="G47" s="1">
        <v>43</v>
      </c>
      <c r="H47" s="1">
        <v>3</v>
      </c>
      <c r="J47" t="s">
        <v>27</v>
      </c>
      <c r="K47" s="1">
        <v>12</v>
      </c>
      <c r="L47" s="1">
        <v>0</v>
      </c>
      <c r="M47" s="1">
        <v>116</v>
      </c>
      <c r="N47" s="1">
        <v>9.6999999999999993</v>
      </c>
      <c r="O47" s="1">
        <v>1</v>
      </c>
      <c r="P47" s="1">
        <v>5</v>
      </c>
      <c r="Q47" s="1">
        <v>28</v>
      </c>
      <c r="R47" s="1">
        <v>0</v>
      </c>
    </row>
    <row r="48" spans="1:18" x14ac:dyDescent="0.25">
      <c r="A48" t="s">
        <v>93</v>
      </c>
      <c r="B48" s="1">
        <v>106</v>
      </c>
      <c r="C48" s="1">
        <v>544</v>
      </c>
      <c r="D48" s="1">
        <v>5.0999999999999996</v>
      </c>
      <c r="E48" s="1">
        <v>20</v>
      </c>
      <c r="F48" s="1">
        <v>31</v>
      </c>
      <c r="G48" s="1">
        <v>63</v>
      </c>
      <c r="H48" s="1">
        <v>7</v>
      </c>
      <c r="J48" t="s">
        <v>93</v>
      </c>
      <c r="K48" s="1">
        <v>10</v>
      </c>
      <c r="L48" s="1">
        <v>0</v>
      </c>
      <c r="M48" s="1">
        <v>74</v>
      </c>
      <c r="N48" s="1">
        <v>7.4</v>
      </c>
      <c r="O48" s="1">
        <v>0</v>
      </c>
      <c r="P48" s="1">
        <v>6</v>
      </c>
      <c r="Q48" s="1">
        <v>19</v>
      </c>
      <c r="R48" s="1">
        <v>2</v>
      </c>
    </row>
    <row r="49" spans="1:18" x14ac:dyDescent="0.25">
      <c r="A49" t="s">
        <v>92</v>
      </c>
      <c r="B49" s="1">
        <v>112</v>
      </c>
      <c r="C49" s="1">
        <v>475</v>
      </c>
      <c r="D49" s="1">
        <v>4.2</v>
      </c>
      <c r="E49" s="1">
        <v>19</v>
      </c>
      <c r="F49" s="1">
        <v>29</v>
      </c>
      <c r="G49" s="1">
        <v>59</v>
      </c>
      <c r="H49" s="1">
        <v>8</v>
      </c>
      <c r="J49" t="s">
        <v>92</v>
      </c>
      <c r="K49" s="1">
        <v>8</v>
      </c>
      <c r="L49" s="1">
        <v>1</v>
      </c>
      <c r="M49" s="1">
        <v>41</v>
      </c>
      <c r="N49" s="1">
        <v>5.0999999999999996</v>
      </c>
      <c r="O49" s="1">
        <v>0</v>
      </c>
      <c r="P49" s="1">
        <v>2</v>
      </c>
      <c r="Q49" s="1">
        <v>12</v>
      </c>
      <c r="R49" s="1">
        <v>1</v>
      </c>
    </row>
    <row r="50" spans="1:18" x14ac:dyDescent="0.25">
      <c r="A50" t="s">
        <v>91</v>
      </c>
      <c r="B50" s="1">
        <v>52</v>
      </c>
      <c r="C50" s="1">
        <v>345</v>
      </c>
      <c r="D50" s="1">
        <v>6.6</v>
      </c>
      <c r="E50" s="1">
        <v>10</v>
      </c>
      <c r="F50" s="1">
        <v>20</v>
      </c>
      <c r="G50" s="1">
        <v>62</v>
      </c>
      <c r="H50" s="1">
        <v>3</v>
      </c>
      <c r="J50" t="s">
        <v>91</v>
      </c>
      <c r="K50" s="1">
        <v>8</v>
      </c>
      <c r="L50" s="1">
        <v>0</v>
      </c>
      <c r="M50" s="1">
        <v>44</v>
      </c>
      <c r="N50" s="1">
        <v>5.5</v>
      </c>
      <c r="O50" s="1">
        <v>0</v>
      </c>
      <c r="P50" s="1">
        <v>1</v>
      </c>
      <c r="Q50" s="1">
        <v>9</v>
      </c>
      <c r="R50" s="1">
        <v>0</v>
      </c>
    </row>
    <row r="52" spans="1:18" x14ac:dyDescent="0.25">
      <c r="A52" t="s">
        <v>20</v>
      </c>
      <c r="B52" s="1">
        <f>B48+B49+B50</f>
        <v>270</v>
      </c>
      <c r="C52" s="1">
        <f>C48+C49+C50</f>
        <v>1364</v>
      </c>
      <c r="D52" s="2">
        <f>C52/B52</f>
        <v>5.0518518518518523</v>
      </c>
      <c r="H52" s="1">
        <f>H48+H49+H50</f>
        <v>18</v>
      </c>
      <c r="K52" s="1">
        <f>K48+K49+K50</f>
        <v>26</v>
      </c>
      <c r="L52" s="1">
        <f>L48+L49+L50</f>
        <v>1</v>
      </c>
      <c r="M52" s="1">
        <f>M48+M49+M50</f>
        <v>159</v>
      </c>
      <c r="N52" s="2">
        <f>M52/K52</f>
        <v>6.115384615384615</v>
      </c>
      <c r="R52" s="1">
        <f>R48+R49+R50</f>
        <v>3</v>
      </c>
    </row>
    <row r="55" spans="1:18" x14ac:dyDescent="0.25">
      <c r="A55" s="3" t="s">
        <v>94</v>
      </c>
      <c r="B55" s="1" t="s">
        <v>1</v>
      </c>
      <c r="C55" s="1" t="s">
        <v>4</v>
      </c>
      <c r="D55" s="1" t="s">
        <v>5</v>
      </c>
      <c r="E55" s="1">
        <v>10</v>
      </c>
      <c r="F55" s="1" t="s">
        <v>15</v>
      </c>
      <c r="G55" s="1" t="s">
        <v>6</v>
      </c>
      <c r="H55" s="1" t="s">
        <v>11</v>
      </c>
      <c r="J55" t="s">
        <v>67</v>
      </c>
      <c r="K55" s="1" t="s">
        <v>66</v>
      </c>
      <c r="L55" s="1" t="s">
        <v>65</v>
      </c>
      <c r="M55" s="1" t="s">
        <v>4</v>
      </c>
      <c r="N55" s="1" t="s">
        <v>5</v>
      </c>
      <c r="O55" s="1">
        <v>25</v>
      </c>
      <c r="P55" s="1" t="s">
        <v>15</v>
      </c>
      <c r="Q55" s="1" t="s">
        <v>6</v>
      </c>
      <c r="R55" s="1" t="s">
        <v>11</v>
      </c>
    </row>
    <row r="56" spans="1:18" x14ac:dyDescent="0.25">
      <c r="A56" t="s">
        <v>53</v>
      </c>
      <c r="B56" s="1">
        <v>89</v>
      </c>
      <c r="C56" s="1">
        <v>393</v>
      </c>
      <c r="D56" s="1">
        <v>4.4000000000000004</v>
      </c>
      <c r="E56" s="1">
        <v>14</v>
      </c>
      <c r="F56" s="1">
        <v>22</v>
      </c>
      <c r="G56" s="1">
        <v>22</v>
      </c>
      <c r="H56" s="1">
        <v>3</v>
      </c>
      <c r="J56" t="s">
        <v>53</v>
      </c>
      <c r="K56" s="1">
        <v>4</v>
      </c>
      <c r="L56" s="1">
        <v>1</v>
      </c>
      <c r="M56" s="1">
        <v>38</v>
      </c>
      <c r="N56" s="1">
        <v>9.5</v>
      </c>
      <c r="O56" s="1">
        <v>0</v>
      </c>
      <c r="P56" s="1">
        <v>4</v>
      </c>
      <c r="Q56" s="1">
        <v>13</v>
      </c>
      <c r="R56" s="1">
        <v>0</v>
      </c>
    </row>
    <row r="57" spans="1:18" x14ac:dyDescent="0.25">
      <c r="A57" t="s">
        <v>93</v>
      </c>
      <c r="B57" s="1">
        <v>76</v>
      </c>
      <c r="C57" s="1">
        <v>262</v>
      </c>
      <c r="D57" s="1">
        <v>3.4</v>
      </c>
      <c r="E57" s="1">
        <v>6</v>
      </c>
      <c r="F57" s="1">
        <v>17</v>
      </c>
      <c r="G57" s="1">
        <v>15</v>
      </c>
      <c r="H57" s="1">
        <v>1</v>
      </c>
      <c r="J57" t="s">
        <v>93</v>
      </c>
      <c r="K57" s="1">
        <v>6</v>
      </c>
      <c r="L57" s="1">
        <v>0</v>
      </c>
      <c r="M57" s="1">
        <v>16</v>
      </c>
      <c r="N57" s="1">
        <v>2.7</v>
      </c>
      <c r="O57" s="1">
        <v>0</v>
      </c>
      <c r="P57" s="1">
        <v>1</v>
      </c>
      <c r="Q57" s="1">
        <v>6</v>
      </c>
      <c r="R57" s="1">
        <v>0</v>
      </c>
    </row>
    <row r="58" spans="1:18" x14ac:dyDescent="0.25">
      <c r="A58" t="s">
        <v>92</v>
      </c>
      <c r="B58" s="1">
        <v>68</v>
      </c>
      <c r="C58" s="1">
        <v>250</v>
      </c>
      <c r="D58" s="1">
        <v>3.7</v>
      </c>
      <c r="E58" s="1">
        <v>5</v>
      </c>
      <c r="F58" s="1">
        <v>14</v>
      </c>
      <c r="G58" s="1">
        <v>24</v>
      </c>
      <c r="H58" s="1">
        <v>2</v>
      </c>
      <c r="J58" t="s">
        <v>92</v>
      </c>
      <c r="K58" s="1">
        <v>5</v>
      </c>
      <c r="L58" s="1">
        <v>0</v>
      </c>
      <c r="M58" s="1">
        <v>45</v>
      </c>
      <c r="N58" s="1">
        <v>9</v>
      </c>
      <c r="O58" s="1">
        <v>0</v>
      </c>
      <c r="P58" s="1">
        <v>3</v>
      </c>
      <c r="Q58" s="1">
        <v>18</v>
      </c>
      <c r="R58" s="1">
        <v>0</v>
      </c>
    </row>
    <row r="59" spans="1:18" x14ac:dyDescent="0.25">
      <c r="A59" t="s">
        <v>91</v>
      </c>
      <c r="B59" s="1">
        <v>36</v>
      </c>
      <c r="C59" s="1">
        <v>149</v>
      </c>
      <c r="D59" s="1">
        <v>4.0999999999999996</v>
      </c>
      <c r="E59" s="1">
        <v>2</v>
      </c>
      <c r="F59" s="1">
        <v>9</v>
      </c>
      <c r="G59" s="1">
        <v>12</v>
      </c>
      <c r="H59" s="1">
        <v>1</v>
      </c>
      <c r="J59" t="s">
        <v>91</v>
      </c>
      <c r="K59" s="1">
        <v>3</v>
      </c>
      <c r="L59" s="1">
        <v>0</v>
      </c>
      <c r="M59" s="1">
        <v>10</v>
      </c>
      <c r="N59" s="1">
        <v>3.3</v>
      </c>
      <c r="O59" s="1">
        <v>0</v>
      </c>
      <c r="P59" s="1">
        <v>0</v>
      </c>
      <c r="Q59" s="1">
        <v>6</v>
      </c>
      <c r="R59" s="1">
        <v>0</v>
      </c>
    </row>
    <row r="61" spans="1:18" x14ac:dyDescent="0.25">
      <c r="A61" t="s">
        <v>20</v>
      </c>
      <c r="B61" s="1">
        <f>B57+B58+B59</f>
        <v>180</v>
      </c>
      <c r="C61" s="1">
        <f>C57+C58+C59</f>
        <v>661</v>
      </c>
      <c r="D61" s="2">
        <f>C61/B61</f>
        <v>3.6722222222222221</v>
      </c>
      <c r="H61" s="1">
        <f>H57+H58+H59</f>
        <v>4</v>
      </c>
      <c r="K61" s="1">
        <f>K57+K58+K59</f>
        <v>14</v>
      </c>
      <c r="L61" s="1">
        <f>L57+L58+L59</f>
        <v>0</v>
      </c>
      <c r="M61" s="1">
        <f>M57+M58+M59</f>
        <v>71</v>
      </c>
      <c r="N61" s="2">
        <f>M61/K61</f>
        <v>5.0714285714285712</v>
      </c>
      <c r="R61" s="1">
        <f>R57+R58+R59</f>
        <v>0</v>
      </c>
    </row>
    <row r="64" spans="1:18" x14ac:dyDescent="0.25">
      <c r="A64" s="3" t="s">
        <v>90</v>
      </c>
      <c r="B64" s="1" t="s">
        <v>1</v>
      </c>
      <c r="C64" s="1" t="s">
        <v>4</v>
      </c>
      <c r="D64" s="1" t="s">
        <v>5</v>
      </c>
      <c r="E64" s="1">
        <v>10</v>
      </c>
      <c r="F64" s="1" t="s">
        <v>15</v>
      </c>
      <c r="G64" s="1" t="s">
        <v>6</v>
      </c>
      <c r="H64" s="1" t="s">
        <v>11</v>
      </c>
      <c r="J64" t="s">
        <v>67</v>
      </c>
      <c r="K64" s="1" t="s">
        <v>66</v>
      </c>
      <c r="L64" s="1" t="s">
        <v>65</v>
      </c>
      <c r="M64" s="1" t="s">
        <v>4</v>
      </c>
      <c r="N64" s="1" t="s">
        <v>5</v>
      </c>
      <c r="O64" s="1">
        <v>25</v>
      </c>
      <c r="P64" s="1" t="s">
        <v>15</v>
      </c>
      <c r="Q64" s="1" t="s">
        <v>6</v>
      </c>
      <c r="R64" s="1" t="s">
        <v>11</v>
      </c>
    </row>
    <row r="65" spans="1:18" x14ac:dyDescent="0.25">
      <c r="A65" t="s">
        <v>16</v>
      </c>
      <c r="B65" s="1">
        <v>55</v>
      </c>
      <c r="C65" s="1">
        <v>186</v>
      </c>
      <c r="D65" s="1">
        <v>3.4</v>
      </c>
      <c r="E65" s="1">
        <v>3</v>
      </c>
      <c r="F65" s="1">
        <v>12</v>
      </c>
      <c r="G65" s="1">
        <v>32</v>
      </c>
      <c r="H65" s="1">
        <v>3</v>
      </c>
      <c r="J65" t="s">
        <v>16</v>
      </c>
      <c r="K65" s="1">
        <v>7</v>
      </c>
      <c r="L65" s="1">
        <v>0</v>
      </c>
      <c r="M65" s="1">
        <v>43</v>
      </c>
      <c r="N65" s="1">
        <v>6.1</v>
      </c>
      <c r="O65" s="1">
        <v>0</v>
      </c>
      <c r="P65" s="1">
        <v>0</v>
      </c>
      <c r="Q65" s="1">
        <v>10</v>
      </c>
      <c r="R65" s="1">
        <v>0</v>
      </c>
    </row>
    <row r="66" spans="1:18" x14ac:dyDescent="0.25">
      <c r="A66" t="s">
        <v>28</v>
      </c>
      <c r="B66" s="1">
        <v>80</v>
      </c>
      <c r="C66" s="1">
        <v>255</v>
      </c>
      <c r="D66" s="1">
        <v>3.2</v>
      </c>
      <c r="E66" s="1">
        <v>6</v>
      </c>
      <c r="F66" s="1">
        <v>17</v>
      </c>
      <c r="G66" s="1">
        <v>16</v>
      </c>
      <c r="H66" s="1">
        <v>1</v>
      </c>
      <c r="J66" t="s">
        <v>28</v>
      </c>
      <c r="K66" s="1">
        <v>8</v>
      </c>
      <c r="L66" s="1">
        <v>2</v>
      </c>
      <c r="M66" s="1">
        <v>81</v>
      </c>
      <c r="N66" s="1">
        <v>10.1</v>
      </c>
      <c r="O66" s="1">
        <v>0</v>
      </c>
      <c r="P66" s="1">
        <v>4</v>
      </c>
      <c r="Q66" s="1">
        <v>22</v>
      </c>
      <c r="R66" s="1">
        <v>1</v>
      </c>
    </row>
    <row r="67" spans="1:18" x14ac:dyDescent="0.25">
      <c r="A67" t="s">
        <v>29</v>
      </c>
      <c r="B67" s="1">
        <v>94</v>
      </c>
      <c r="C67" s="1">
        <v>369</v>
      </c>
      <c r="D67" s="1">
        <v>3.9</v>
      </c>
      <c r="E67" s="1">
        <v>13</v>
      </c>
      <c r="F67" s="1">
        <v>23</v>
      </c>
      <c r="G67" s="1">
        <v>32</v>
      </c>
      <c r="H67" s="1">
        <v>3</v>
      </c>
      <c r="J67" t="s">
        <v>29</v>
      </c>
      <c r="K67" s="1">
        <v>4</v>
      </c>
      <c r="L67" s="1">
        <v>1</v>
      </c>
      <c r="M67" s="1">
        <v>48</v>
      </c>
      <c r="N67" s="1">
        <v>12</v>
      </c>
      <c r="O67" s="1">
        <v>1</v>
      </c>
      <c r="P67" s="1">
        <v>2</v>
      </c>
      <c r="Q67" s="1">
        <v>30</v>
      </c>
      <c r="R67" s="1">
        <v>0</v>
      </c>
    </row>
    <row r="68" spans="1:18" x14ac:dyDescent="0.25">
      <c r="A68" t="s">
        <v>30</v>
      </c>
      <c r="B68" s="1">
        <v>41</v>
      </c>
      <c r="C68" s="1">
        <v>145</v>
      </c>
      <c r="D68" s="1">
        <v>3.5</v>
      </c>
      <c r="E68" s="1">
        <v>5</v>
      </c>
      <c r="F68" s="1">
        <v>9</v>
      </c>
      <c r="G68" s="1">
        <v>14</v>
      </c>
      <c r="H68" s="1">
        <v>1</v>
      </c>
      <c r="J68" t="s">
        <v>30</v>
      </c>
      <c r="K68" s="1">
        <v>5</v>
      </c>
      <c r="L68" s="1">
        <v>0</v>
      </c>
      <c r="M68" s="1">
        <v>31</v>
      </c>
      <c r="N68" s="1">
        <v>6.2</v>
      </c>
      <c r="O68" s="1">
        <v>0</v>
      </c>
      <c r="P68" s="1">
        <v>2</v>
      </c>
      <c r="Q68" s="1">
        <v>17</v>
      </c>
      <c r="R68" s="1">
        <v>1</v>
      </c>
    </row>
    <row r="70" spans="1:18" x14ac:dyDescent="0.25">
      <c r="A70" t="s">
        <v>20</v>
      </c>
      <c r="B70" s="1">
        <f>B66+B67+B68</f>
        <v>215</v>
      </c>
      <c r="C70" s="1">
        <f>C66+C67+C68</f>
        <v>769</v>
      </c>
      <c r="D70" s="2">
        <f>C70/B70</f>
        <v>3.5767441860465117</v>
      </c>
      <c r="H70" s="1">
        <f>H66+H67+H68</f>
        <v>5</v>
      </c>
      <c r="K70" s="1">
        <f>K66+K67+K68</f>
        <v>17</v>
      </c>
      <c r="L70" s="1">
        <f>L66+L67+L68</f>
        <v>3</v>
      </c>
      <c r="M70" s="1">
        <f>M66+M67+M68</f>
        <v>160</v>
      </c>
      <c r="N70" s="2">
        <f>M70/K70</f>
        <v>9.4117647058823533</v>
      </c>
      <c r="R70" s="1">
        <f>R66+R67+R68</f>
        <v>2</v>
      </c>
    </row>
    <row r="73" spans="1:18" x14ac:dyDescent="0.25">
      <c r="A73" s="3" t="s">
        <v>89</v>
      </c>
      <c r="B73" s="1" t="s">
        <v>1</v>
      </c>
      <c r="C73" s="1" t="s">
        <v>4</v>
      </c>
      <c r="D73" s="1" t="s">
        <v>5</v>
      </c>
      <c r="E73" s="1">
        <v>10</v>
      </c>
      <c r="F73" s="1" t="s">
        <v>15</v>
      </c>
      <c r="G73" s="1" t="s">
        <v>6</v>
      </c>
      <c r="H73" s="1" t="s">
        <v>11</v>
      </c>
      <c r="J73" t="s">
        <v>67</v>
      </c>
      <c r="K73" s="1" t="s">
        <v>66</v>
      </c>
      <c r="L73" s="1" t="s">
        <v>65</v>
      </c>
      <c r="M73" s="1" t="s">
        <v>4</v>
      </c>
      <c r="N73" s="1" t="s">
        <v>5</v>
      </c>
      <c r="O73" s="1">
        <v>25</v>
      </c>
      <c r="P73" s="1" t="s">
        <v>15</v>
      </c>
      <c r="Q73" s="1" t="s">
        <v>6</v>
      </c>
      <c r="R73" s="1" t="s">
        <v>11</v>
      </c>
    </row>
    <row r="74" spans="1:18" x14ac:dyDescent="0.25">
      <c r="A74" t="s">
        <v>16</v>
      </c>
      <c r="B74" s="1">
        <v>27</v>
      </c>
      <c r="C74" s="1">
        <v>123</v>
      </c>
      <c r="D74" s="1">
        <v>4.5999999999999996</v>
      </c>
      <c r="E74" s="1">
        <v>3</v>
      </c>
      <c r="F74" s="1">
        <v>5</v>
      </c>
      <c r="G74" s="1">
        <v>18</v>
      </c>
      <c r="H74" s="1">
        <v>0</v>
      </c>
      <c r="J74" t="s">
        <v>16</v>
      </c>
      <c r="K74" s="1">
        <v>8</v>
      </c>
      <c r="L74" s="1">
        <v>1</v>
      </c>
      <c r="M74" s="1">
        <v>44</v>
      </c>
      <c r="N74" s="1">
        <v>5.5</v>
      </c>
      <c r="O74" s="1">
        <v>0</v>
      </c>
      <c r="P74" s="1">
        <v>1</v>
      </c>
      <c r="Q74" s="1">
        <v>13</v>
      </c>
      <c r="R74" s="1">
        <v>0</v>
      </c>
    </row>
    <row r="75" spans="1:18" x14ac:dyDescent="0.25">
      <c r="A75" t="s">
        <v>28</v>
      </c>
      <c r="B75" s="1">
        <v>29</v>
      </c>
      <c r="C75" s="1">
        <v>116</v>
      </c>
      <c r="D75" s="1">
        <v>4</v>
      </c>
      <c r="E75" s="1">
        <v>5</v>
      </c>
      <c r="F75" s="1">
        <v>6</v>
      </c>
      <c r="G75" s="1">
        <v>14</v>
      </c>
      <c r="H75" s="1">
        <v>1</v>
      </c>
      <c r="J75" t="s">
        <v>28</v>
      </c>
      <c r="K75" s="1">
        <v>4</v>
      </c>
      <c r="L75" s="1">
        <v>0</v>
      </c>
      <c r="M75" s="1">
        <v>40</v>
      </c>
      <c r="N75" s="1">
        <v>10</v>
      </c>
      <c r="O75" s="1">
        <v>0</v>
      </c>
      <c r="P75" s="1">
        <v>2</v>
      </c>
      <c r="Q75" s="1">
        <v>16</v>
      </c>
      <c r="R75" s="1">
        <v>0</v>
      </c>
    </row>
    <row r="76" spans="1:18" x14ac:dyDescent="0.25">
      <c r="A76" t="s">
        <v>29</v>
      </c>
      <c r="B76" s="1">
        <v>17</v>
      </c>
      <c r="C76" s="1">
        <v>51</v>
      </c>
      <c r="D76" s="1">
        <v>3</v>
      </c>
      <c r="E76" s="1">
        <v>2</v>
      </c>
      <c r="F76" s="1">
        <v>4</v>
      </c>
      <c r="G76" s="1">
        <v>13</v>
      </c>
      <c r="H76" s="1">
        <v>0</v>
      </c>
      <c r="J76" t="s">
        <v>29</v>
      </c>
      <c r="K76" s="1">
        <v>2</v>
      </c>
      <c r="L76" s="1">
        <v>0</v>
      </c>
      <c r="M76" s="1">
        <v>4</v>
      </c>
      <c r="N76" s="1">
        <v>2</v>
      </c>
      <c r="O76" s="1">
        <v>0</v>
      </c>
      <c r="P76" s="1">
        <v>1</v>
      </c>
      <c r="Q76" s="1">
        <v>4</v>
      </c>
      <c r="R76" s="1">
        <v>1</v>
      </c>
    </row>
    <row r="77" spans="1:18" x14ac:dyDescent="0.25">
      <c r="A77" t="s">
        <v>30</v>
      </c>
      <c r="B77" s="1">
        <v>13</v>
      </c>
      <c r="C77" s="1">
        <v>65</v>
      </c>
      <c r="D77" s="1">
        <v>5</v>
      </c>
      <c r="E77" s="1">
        <v>2</v>
      </c>
      <c r="F77" s="1">
        <v>3</v>
      </c>
      <c r="G77" s="1">
        <v>16</v>
      </c>
      <c r="H77" s="1">
        <v>0</v>
      </c>
      <c r="J77" t="s">
        <v>30</v>
      </c>
      <c r="K77" s="1">
        <v>2</v>
      </c>
      <c r="L77" s="1">
        <v>0</v>
      </c>
      <c r="M77" s="1">
        <v>7</v>
      </c>
      <c r="N77" s="1">
        <v>3.5</v>
      </c>
      <c r="O77" s="1">
        <v>0</v>
      </c>
      <c r="P77" s="1">
        <v>1</v>
      </c>
      <c r="Q77" s="1">
        <v>9</v>
      </c>
      <c r="R77" s="1">
        <v>0</v>
      </c>
    </row>
    <row r="79" spans="1:18" x14ac:dyDescent="0.25">
      <c r="A79" t="s">
        <v>20</v>
      </c>
      <c r="B79" s="1">
        <f>B75+B76+B77</f>
        <v>59</v>
      </c>
      <c r="C79" s="1">
        <f>C75+C76+C77</f>
        <v>232</v>
      </c>
      <c r="D79" s="2">
        <f>C79/B79</f>
        <v>3.9322033898305087</v>
      </c>
      <c r="H79" s="1">
        <f>H75+H76+H77</f>
        <v>1</v>
      </c>
      <c r="K79" s="1">
        <f>K75+K76+K77</f>
        <v>8</v>
      </c>
      <c r="L79" s="1">
        <f>L75+L76+L77</f>
        <v>0</v>
      </c>
      <c r="M79" s="1">
        <f>M75+M76+M77</f>
        <v>51</v>
      </c>
      <c r="N79" s="2">
        <f>M79/K79</f>
        <v>6.375</v>
      </c>
      <c r="R79" s="1">
        <f>R75+R76+R77</f>
        <v>1</v>
      </c>
    </row>
    <row r="82" spans="1:18" x14ac:dyDescent="0.25">
      <c r="A82" s="3" t="s">
        <v>88</v>
      </c>
      <c r="B82" s="1" t="s">
        <v>1</v>
      </c>
      <c r="C82" s="1" t="s">
        <v>4</v>
      </c>
      <c r="D82" s="1" t="s">
        <v>5</v>
      </c>
      <c r="E82" s="1">
        <v>10</v>
      </c>
      <c r="F82" s="1" t="s">
        <v>15</v>
      </c>
      <c r="G82" s="1" t="s">
        <v>6</v>
      </c>
      <c r="H82" s="1" t="s">
        <v>11</v>
      </c>
      <c r="J82" t="s">
        <v>67</v>
      </c>
      <c r="K82" s="1" t="s">
        <v>66</v>
      </c>
      <c r="L82" s="1" t="s">
        <v>65</v>
      </c>
      <c r="M82" s="1" t="s">
        <v>4</v>
      </c>
      <c r="N82" s="1" t="s">
        <v>5</v>
      </c>
      <c r="O82" s="1">
        <v>25</v>
      </c>
      <c r="P82" s="1" t="s">
        <v>15</v>
      </c>
      <c r="Q82" s="1" t="s">
        <v>6</v>
      </c>
      <c r="R82" s="1" t="s">
        <v>11</v>
      </c>
    </row>
    <row r="83" spans="1:18" x14ac:dyDescent="0.25">
      <c r="A83" t="s">
        <v>22</v>
      </c>
      <c r="B83" s="1">
        <v>81</v>
      </c>
      <c r="C83" s="1">
        <v>249</v>
      </c>
      <c r="D83" s="1">
        <v>3.1</v>
      </c>
      <c r="E83" s="1">
        <v>2</v>
      </c>
      <c r="F83" s="1">
        <v>12</v>
      </c>
      <c r="G83" s="1">
        <v>22</v>
      </c>
      <c r="H83" s="1">
        <v>3</v>
      </c>
      <c r="J83" t="s">
        <v>22</v>
      </c>
      <c r="K83" s="1">
        <v>5</v>
      </c>
      <c r="L83" s="1">
        <v>0</v>
      </c>
      <c r="M83" s="1">
        <v>42</v>
      </c>
      <c r="N83" s="1">
        <v>8.4</v>
      </c>
      <c r="O83" s="1">
        <v>1</v>
      </c>
      <c r="P83" s="1">
        <v>3</v>
      </c>
      <c r="Q83" s="1">
        <v>25</v>
      </c>
      <c r="R83" s="1">
        <v>1</v>
      </c>
    </row>
    <row r="84" spans="1:18" x14ac:dyDescent="0.25">
      <c r="A84" t="s">
        <v>32</v>
      </c>
      <c r="B84" s="1">
        <v>78</v>
      </c>
      <c r="C84" s="1">
        <v>373</v>
      </c>
      <c r="D84" s="1">
        <v>4.8</v>
      </c>
      <c r="E84" s="1">
        <v>12</v>
      </c>
      <c r="F84" s="1">
        <v>24</v>
      </c>
      <c r="G84" s="1">
        <v>25</v>
      </c>
      <c r="H84" s="1">
        <v>2</v>
      </c>
      <c r="J84" t="s">
        <v>32</v>
      </c>
      <c r="K84" s="1">
        <v>1</v>
      </c>
      <c r="L84" s="1">
        <v>0</v>
      </c>
      <c r="M84" s="1">
        <v>7</v>
      </c>
      <c r="N84" s="1">
        <v>7</v>
      </c>
      <c r="O84" s="1">
        <v>0</v>
      </c>
      <c r="P84" s="1">
        <v>0</v>
      </c>
      <c r="Q84" s="1">
        <v>7</v>
      </c>
      <c r="R84" s="1">
        <v>0</v>
      </c>
    </row>
    <row r="85" spans="1:18" x14ac:dyDescent="0.25">
      <c r="A85" t="s">
        <v>33</v>
      </c>
      <c r="B85" s="1">
        <v>90</v>
      </c>
      <c r="C85" s="1">
        <v>398</v>
      </c>
      <c r="D85" s="1">
        <v>4.4000000000000004</v>
      </c>
      <c r="E85" s="1">
        <v>13</v>
      </c>
      <c r="F85" s="1">
        <v>25</v>
      </c>
      <c r="G85" s="1">
        <v>25</v>
      </c>
      <c r="H85" s="1">
        <v>2</v>
      </c>
      <c r="J85" t="s">
        <v>33</v>
      </c>
      <c r="K85" s="1">
        <v>6</v>
      </c>
      <c r="L85" s="1">
        <v>1</v>
      </c>
      <c r="M85" s="1">
        <v>24</v>
      </c>
      <c r="N85" s="1">
        <v>4</v>
      </c>
      <c r="O85" s="1">
        <v>0</v>
      </c>
      <c r="P85" s="1">
        <v>2</v>
      </c>
      <c r="Q85" s="1">
        <v>10</v>
      </c>
      <c r="R85" s="1">
        <v>0</v>
      </c>
    </row>
    <row r="86" spans="1:18" x14ac:dyDescent="0.25">
      <c r="A86" t="s">
        <v>34</v>
      </c>
      <c r="B86" s="1">
        <v>108</v>
      </c>
      <c r="C86" s="1">
        <v>436</v>
      </c>
      <c r="D86" s="1">
        <v>4</v>
      </c>
      <c r="E86" s="1">
        <v>7</v>
      </c>
      <c r="F86" s="1">
        <v>20</v>
      </c>
      <c r="G86" s="1">
        <v>25</v>
      </c>
      <c r="H86" s="1">
        <v>4</v>
      </c>
      <c r="J86" t="s">
        <v>34</v>
      </c>
      <c r="K86" s="1">
        <v>11</v>
      </c>
      <c r="L86" s="1">
        <v>0</v>
      </c>
      <c r="M86" s="1">
        <v>95</v>
      </c>
      <c r="N86" s="1">
        <v>8.6</v>
      </c>
      <c r="O86" s="1">
        <v>2</v>
      </c>
      <c r="P86" s="1">
        <v>6</v>
      </c>
      <c r="Q86" s="1">
        <v>31</v>
      </c>
      <c r="R86" s="1">
        <v>0</v>
      </c>
    </row>
    <row r="88" spans="1:18" x14ac:dyDescent="0.25">
      <c r="A88" t="s">
        <v>20</v>
      </c>
      <c r="B88" s="1">
        <f>B84+B85+B86</f>
        <v>276</v>
      </c>
      <c r="C88" s="1">
        <f>C84+C85+C86</f>
        <v>1207</v>
      </c>
      <c r="D88" s="2">
        <f>C88/B88</f>
        <v>4.3731884057971016</v>
      </c>
      <c r="H88" s="1">
        <f>H84+H85+H86</f>
        <v>8</v>
      </c>
      <c r="K88" s="1">
        <f>K84+K85+K86</f>
        <v>18</v>
      </c>
      <c r="L88" s="1">
        <f>L84+L85+L86</f>
        <v>1</v>
      </c>
      <c r="M88" s="1">
        <f>M84+M85+M86</f>
        <v>126</v>
      </c>
      <c r="N88" s="2">
        <f>M88/K88</f>
        <v>7</v>
      </c>
      <c r="R88" s="1">
        <f>R84+R85+R86</f>
        <v>0</v>
      </c>
    </row>
    <row r="91" spans="1:18" x14ac:dyDescent="0.25">
      <c r="A91" s="3" t="s">
        <v>87</v>
      </c>
      <c r="B91" s="1" t="s">
        <v>1</v>
      </c>
      <c r="C91" s="1" t="s">
        <v>4</v>
      </c>
      <c r="D91" s="1" t="s">
        <v>5</v>
      </c>
      <c r="E91" s="1">
        <v>10</v>
      </c>
      <c r="F91" s="1" t="s">
        <v>15</v>
      </c>
      <c r="G91" s="1" t="s">
        <v>6</v>
      </c>
      <c r="H91" s="1" t="s">
        <v>11</v>
      </c>
      <c r="J91" t="s">
        <v>67</v>
      </c>
      <c r="K91" s="1" t="s">
        <v>66</v>
      </c>
      <c r="L91" s="1" t="s">
        <v>65</v>
      </c>
      <c r="M91" s="1" t="s">
        <v>4</v>
      </c>
      <c r="N91" s="1" t="s">
        <v>5</v>
      </c>
      <c r="O91" s="1">
        <v>25</v>
      </c>
      <c r="P91" s="1" t="s">
        <v>15</v>
      </c>
      <c r="Q91" s="1" t="s">
        <v>6</v>
      </c>
      <c r="R91" s="1" t="s">
        <v>11</v>
      </c>
    </row>
    <row r="92" spans="1:18" x14ac:dyDescent="0.25">
      <c r="A92" t="s">
        <v>27</v>
      </c>
      <c r="B92" s="1">
        <v>126</v>
      </c>
      <c r="C92" s="1">
        <v>436</v>
      </c>
      <c r="D92" s="1">
        <v>3.5</v>
      </c>
      <c r="E92" s="1">
        <v>10</v>
      </c>
      <c r="F92" s="1">
        <v>21</v>
      </c>
      <c r="G92" s="1">
        <v>18</v>
      </c>
      <c r="H92" s="1">
        <v>4</v>
      </c>
      <c r="J92" t="s">
        <v>27</v>
      </c>
      <c r="K92" s="1">
        <v>11</v>
      </c>
      <c r="L92" s="1">
        <v>1</v>
      </c>
      <c r="M92" s="1">
        <v>39</v>
      </c>
      <c r="N92" s="1">
        <v>3.5</v>
      </c>
      <c r="O92" s="1">
        <v>0</v>
      </c>
      <c r="P92" s="1">
        <v>1</v>
      </c>
      <c r="Q92" s="1">
        <v>11</v>
      </c>
      <c r="R92" s="1">
        <v>0</v>
      </c>
    </row>
    <row r="93" spans="1:18" x14ac:dyDescent="0.25">
      <c r="A93" t="s">
        <v>84</v>
      </c>
      <c r="B93" s="1">
        <v>169</v>
      </c>
      <c r="C93" s="1">
        <v>829</v>
      </c>
      <c r="D93" s="1">
        <v>4.9000000000000004</v>
      </c>
      <c r="E93" s="1">
        <v>28</v>
      </c>
      <c r="F93" s="1">
        <v>42</v>
      </c>
      <c r="G93" s="1">
        <v>34</v>
      </c>
      <c r="H93" s="1">
        <v>3</v>
      </c>
      <c r="J93" t="s">
        <v>84</v>
      </c>
      <c r="K93" s="1">
        <v>27</v>
      </c>
      <c r="L93" s="1">
        <v>0</v>
      </c>
      <c r="M93" s="1">
        <v>194</v>
      </c>
      <c r="N93" s="1">
        <v>7.2</v>
      </c>
      <c r="O93" s="1">
        <v>2</v>
      </c>
      <c r="P93" s="1">
        <v>5</v>
      </c>
      <c r="Q93" s="1">
        <v>58</v>
      </c>
      <c r="R93" s="1">
        <v>0</v>
      </c>
    </row>
    <row r="94" spans="1:18" x14ac:dyDescent="0.25">
      <c r="A94" t="s">
        <v>83</v>
      </c>
      <c r="B94" s="1">
        <v>186</v>
      </c>
      <c r="C94" s="1">
        <v>718</v>
      </c>
      <c r="D94" s="1">
        <v>3.9</v>
      </c>
      <c r="E94" s="1">
        <v>30</v>
      </c>
      <c r="F94" s="1">
        <v>43</v>
      </c>
      <c r="G94" s="1">
        <v>57</v>
      </c>
      <c r="H94" s="1">
        <v>5</v>
      </c>
      <c r="J94" t="s">
        <v>83</v>
      </c>
      <c r="K94" s="1">
        <v>20</v>
      </c>
      <c r="L94" s="1">
        <v>1</v>
      </c>
      <c r="M94" s="1">
        <v>128</v>
      </c>
      <c r="N94" s="1">
        <v>6.4</v>
      </c>
      <c r="O94" s="1">
        <v>2</v>
      </c>
      <c r="P94" s="1">
        <v>7</v>
      </c>
      <c r="Q94" s="1">
        <v>33</v>
      </c>
      <c r="R94" s="1">
        <v>2</v>
      </c>
    </row>
    <row r="95" spans="1:18" x14ac:dyDescent="0.25">
      <c r="A95" t="s">
        <v>82</v>
      </c>
      <c r="B95" s="1">
        <v>181</v>
      </c>
      <c r="C95" s="1">
        <v>690</v>
      </c>
      <c r="D95" s="1">
        <v>3.8</v>
      </c>
      <c r="E95" s="1">
        <v>22</v>
      </c>
      <c r="F95" s="1">
        <v>36</v>
      </c>
      <c r="G95" s="1">
        <v>63</v>
      </c>
      <c r="H95" s="1">
        <v>8</v>
      </c>
      <c r="J95" t="s">
        <v>82</v>
      </c>
      <c r="K95" s="1">
        <v>18</v>
      </c>
      <c r="L95" s="1">
        <v>2</v>
      </c>
      <c r="M95" s="1">
        <v>162</v>
      </c>
      <c r="N95" s="1">
        <v>9</v>
      </c>
      <c r="O95" s="1">
        <v>0</v>
      </c>
      <c r="P95" s="1">
        <v>8</v>
      </c>
      <c r="Q95" s="1">
        <v>23</v>
      </c>
      <c r="R95" s="1">
        <v>1</v>
      </c>
    </row>
    <row r="97" spans="1:18" x14ac:dyDescent="0.25">
      <c r="A97" t="s">
        <v>20</v>
      </c>
      <c r="B97" s="1">
        <f>B93+B94+B95</f>
        <v>536</v>
      </c>
      <c r="C97" s="1">
        <f>C93+C94+C95</f>
        <v>2237</v>
      </c>
      <c r="D97" s="2">
        <f>C97/B97</f>
        <v>4.1735074626865671</v>
      </c>
      <c r="H97" s="1">
        <f>H93+H94+H95</f>
        <v>16</v>
      </c>
      <c r="K97" s="1">
        <f>K93+K94+K95</f>
        <v>65</v>
      </c>
      <c r="L97" s="1">
        <f>L93+L94+L95</f>
        <v>3</v>
      </c>
      <c r="M97" s="1">
        <f>M93+M94+M95</f>
        <v>484</v>
      </c>
      <c r="N97" s="2">
        <f>M97/K97</f>
        <v>7.4461538461538463</v>
      </c>
      <c r="R97" s="1">
        <f>R93+R94+R95</f>
        <v>3</v>
      </c>
    </row>
    <row r="100" spans="1:18" x14ac:dyDescent="0.25">
      <c r="A100" s="3" t="s">
        <v>86</v>
      </c>
      <c r="B100" s="1" t="s">
        <v>1</v>
      </c>
      <c r="C100" s="1" t="s">
        <v>4</v>
      </c>
      <c r="D100" s="1" t="s">
        <v>5</v>
      </c>
      <c r="E100" s="1">
        <v>10</v>
      </c>
      <c r="F100" s="1" t="s">
        <v>15</v>
      </c>
      <c r="G100" s="1" t="s">
        <v>6</v>
      </c>
      <c r="H100" s="1" t="s">
        <v>11</v>
      </c>
      <c r="J100" t="s">
        <v>67</v>
      </c>
      <c r="K100" s="1" t="s">
        <v>66</v>
      </c>
      <c r="L100" s="1" t="s">
        <v>65</v>
      </c>
      <c r="M100" s="1" t="s">
        <v>4</v>
      </c>
      <c r="N100" s="1" t="s">
        <v>5</v>
      </c>
      <c r="O100" s="1">
        <v>25</v>
      </c>
      <c r="P100" s="1" t="s">
        <v>15</v>
      </c>
      <c r="Q100" s="1" t="s">
        <v>6</v>
      </c>
      <c r="R100" s="1" t="s">
        <v>11</v>
      </c>
    </row>
    <row r="101" spans="1:18" x14ac:dyDescent="0.25">
      <c r="A101" t="s">
        <v>27</v>
      </c>
      <c r="B101" s="1">
        <v>56</v>
      </c>
      <c r="C101" s="1">
        <v>287</v>
      </c>
      <c r="D101" s="1">
        <v>5.0999999999999996</v>
      </c>
      <c r="E101" s="1">
        <v>8</v>
      </c>
      <c r="F101" s="1">
        <v>13</v>
      </c>
      <c r="G101" s="1">
        <v>38</v>
      </c>
      <c r="H101" s="1">
        <v>2</v>
      </c>
      <c r="J101" t="s">
        <v>27</v>
      </c>
      <c r="K101" s="1">
        <v>6</v>
      </c>
      <c r="L101" s="1">
        <v>0</v>
      </c>
      <c r="M101" s="1">
        <v>77</v>
      </c>
      <c r="N101" s="1">
        <v>12.8</v>
      </c>
      <c r="O101" s="1">
        <v>1</v>
      </c>
      <c r="P101" s="1">
        <v>4</v>
      </c>
      <c r="Q101" s="1">
        <v>28</v>
      </c>
      <c r="R101" s="1">
        <v>1</v>
      </c>
    </row>
    <row r="102" spans="1:18" x14ac:dyDescent="0.25">
      <c r="A102" t="s">
        <v>84</v>
      </c>
      <c r="B102" s="1">
        <v>45</v>
      </c>
      <c r="C102" s="1">
        <v>189</v>
      </c>
      <c r="D102" s="1">
        <v>4.2</v>
      </c>
      <c r="E102" s="1">
        <v>5</v>
      </c>
      <c r="F102" s="1">
        <v>10</v>
      </c>
      <c r="G102" s="1">
        <v>34</v>
      </c>
      <c r="H102" s="1">
        <v>2</v>
      </c>
      <c r="J102" t="s">
        <v>84</v>
      </c>
      <c r="K102" s="1">
        <v>10</v>
      </c>
      <c r="L102" s="1">
        <v>0</v>
      </c>
      <c r="M102" s="1">
        <v>108</v>
      </c>
      <c r="N102" s="1">
        <v>10.8</v>
      </c>
      <c r="O102" s="1">
        <v>2</v>
      </c>
      <c r="P102" s="1">
        <v>7</v>
      </c>
      <c r="Q102" s="1">
        <v>27</v>
      </c>
      <c r="R102" s="1">
        <v>2</v>
      </c>
    </row>
    <row r="103" spans="1:18" x14ac:dyDescent="0.25">
      <c r="A103" t="s">
        <v>83</v>
      </c>
      <c r="B103" s="1">
        <v>49</v>
      </c>
      <c r="C103" s="1">
        <v>265</v>
      </c>
      <c r="D103" s="1">
        <v>5.4</v>
      </c>
      <c r="E103" s="1">
        <v>9</v>
      </c>
      <c r="F103" s="1">
        <v>13</v>
      </c>
      <c r="G103" s="1">
        <v>38</v>
      </c>
      <c r="H103" s="1">
        <v>2</v>
      </c>
      <c r="J103" t="s">
        <v>83</v>
      </c>
      <c r="K103" s="1">
        <v>8</v>
      </c>
      <c r="L103" s="1">
        <v>2</v>
      </c>
      <c r="M103" s="1">
        <v>100</v>
      </c>
      <c r="N103" s="1">
        <v>12.5</v>
      </c>
      <c r="O103" s="1">
        <v>2</v>
      </c>
      <c r="P103" s="1">
        <v>6</v>
      </c>
      <c r="Q103" s="1">
        <v>28</v>
      </c>
      <c r="R103" s="1">
        <v>0</v>
      </c>
    </row>
    <row r="104" spans="1:18" x14ac:dyDescent="0.25">
      <c r="A104" t="s">
        <v>82</v>
      </c>
      <c r="B104" s="1">
        <v>26</v>
      </c>
      <c r="C104" s="1">
        <v>161</v>
      </c>
      <c r="D104" s="1">
        <v>6.2</v>
      </c>
      <c r="E104" s="1">
        <v>7</v>
      </c>
      <c r="F104" s="1">
        <v>8</v>
      </c>
      <c r="G104" s="1">
        <v>36</v>
      </c>
      <c r="H104" s="1">
        <v>1</v>
      </c>
      <c r="J104" t="s">
        <v>82</v>
      </c>
      <c r="K104" s="1">
        <v>2</v>
      </c>
      <c r="L104" s="1">
        <v>0</v>
      </c>
      <c r="M104" s="1">
        <v>15</v>
      </c>
      <c r="N104" s="1">
        <v>7.5</v>
      </c>
      <c r="O104" s="1">
        <v>0</v>
      </c>
      <c r="P104" s="1">
        <v>0</v>
      </c>
      <c r="Q104" s="1">
        <v>11</v>
      </c>
      <c r="R104" s="1">
        <v>0</v>
      </c>
    </row>
    <row r="106" spans="1:18" x14ac:dyDescent="0.25">
      <c r="A106" t="s">
        <v>20</v>
      </c>
      <c r="B106" s="1">
        <f>B102+B103+B104</f>
        <v>120</v>
      </c>
      <c r="C106" s="1">
        <f>C102+C103+C104</f>
        <v>615</v>
      </c>
      <c r="D106" s="2">
        <f>C106/B106</f>
        <v>5.125</v>
      </c>
      <c r="H106" s="1">
        <f>H102+H103+H104</f>
        <v>5</v>
      </c>
      <c r="K106" s="1">
        <f>K102+K103+K104</f>
        <v>20</v>
      </c>
      <c r="L106" s="1">
        <f>L102+L103+L104</f>
        <v>2</v>
      </c>
      <c r="M106" s="1">
        <f>M102+M103+M104</f>
        <v>223</v>
      </c>
      <c r="N106" s="2">
        <f>M106/K106</f>
        <v>11.15</v>
      </c>
      <c r="R106" s="1">
        <f>R102+R103+R104</f>
        <v>2</v>
      </c>
    </row>
    <row r="109" spans="1:18" x14ac:dyDescent="0.25">
      <c r="A109" s="3" t="s">
        <v>85</v>
      </c>
      <c r="B109" s="1" t="s">
        <v>1</v>
      </c>
      <c r="C109" s="1" t="s">
        <v>4</v>
      </c>
      <c r="D109" s="1" t="s">
        <v>5</v>
      </c>
      <c r="E109" s="1">
        <v>10</v>
      </c>
      <c r="F109" s="1" t="s">
        <v>15</v>
      </c>
      <c r="G109" s="1" t="s">
        <v>6</v>
      </c>
      <c r="H109" s="1" t="s">
        <v>11</v>
      </c>
      <c r="J109" t="s">
        <v>67</v>
      </c>
      <c r="K109" s="1" t="s">
        <v>66</v>
      </c>
      <c r="L109" s="1" t="s">
        <v>65</v>
      </c>
      <c r="M109" s="1" t="s">
        <v>4</v>
      </c>
      <c r="N109" s="1" t="s">
        <v>5</v>
      </c>
      <c r="O109" s="1">
        <v>25</v>
      </c>
      <c r="P109" s="1" t="s">
        <v>15</v>
      </c>
      <c r="Q109" s="1" t="s">
        <v>6</v>
      </c>
      <c r="R109" s="1" t="s">
        <v>11</v>
      </c>
    </row>
    <row r="110" spans="1:18" x14ac:dyDescent="0.25">
      <c r="A110" t="s">
        <v>16</v>
      </c>
      <c r="B110" s="1">
        <v>45</v>
      </c>
      <c r="C110" s="1">
        <v>141</v>
      </c>
      <c r="D110" s="1">
        <v>3.1</v>
      </c>
      <c r="E110" s="1">
        <v>3</v>
      </c>
      <c r="F110" s="1">
        <v>10</v>
      </c>
      <c r="G110" s="1">
        <v>11</v>
      </c>
      <c r="H110" s="1">
        <v>2</v>
      </c>
      <c r="J110" t="s">
        <v>16</v>
      </c>
      <c r="K110" s="1">
        <v>2</v>
      </c>
      <c r="L110" s="1">
        <v>1</v>
      </c>
      <c r="M110" s="1">
        <v>22</v>
      </c>
      <c r="N110" s="1">
        <v>11</v>
      </c>
      <c r="O110" s="1">
        <v>0</v>
      </c>
      <c r="P110" s="1">
        <v>2</v>
      </c>
      <c r="Q110" s="1">
        <v>19</v>
      </c>
      <c r="R110" s="1">
        <v>2</v>
      </c>
    </row>
    <row r="111" spans="1:18" x14ac:dyDescent="0.25">
      <c r="A111" t="s">
        <v>84</v>
      </c>
      <c r="B111" s="1">
        <v>7</v>
      </c>
      <c r="C111" s="1">
        <v>19</v>
      </c>
      <c r="D111" s="1">
        <v>2.7</v>
      </c>
      <c r="E111" s="1">
        <v>1</v>
      </c>
      <c r="F111" s="1">
        <v>1</v>
      </c>
      <c r="G111" s="1">
        <v>15</v>
      </c>
      <c r="H111" s="1">
        <v>0</v>
      </c>
      <c r="J111" t="s">
        <v>84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</row>
    <row r="112" spans="1:18" x14ac:dyDescent="0.25">
      <c r="A112" t="s">
        <v>83</v>
      </c>
      <c r="B112" s="1">
        <v>15</v>
      </c>
      <c r="C112" s="1">
        <v>48</v>
      </c>
      <c r="D112" s="1">
        <v>3.2</v>
      </c>
      <c r="E112" s="1">
        <v>1</v>
      </c>
      <c r="F112" s="1">
        <v>2</v>
      </c>
      <c r="G112" s="1">
        <v>11</v>
      </c>
      <c r="H112" s="1">
        <v>0</v>
      </c>
      <c r="J112" t="s">
        <v>83</v>
      </c>
      <c r="K112" s="1">
        <v>3</v>
      </c>
      <c r="L112" s="1">
        <v>0</v>
      </c>
      <c r="M112" s="1">
        <v>67</v>
      </c>
      <c r="N112" s="1">
        <v>22.3</v>
      </c>
      <c r="O112" s="1">
        <v>2</v>
      </c>
      <c r="P112" s="1">
        <v>3</v>
      </c>
      <c r="Q112" s="1">
        <v>27</v>
      </c>
      <c r="R112" s="1">
        <v>1</v>
      </c>
    </row>
    <row r="113" spans="1:18" x14ac:dyDescent="0.25">
      <c r="A113" t="s">
        <v>82</v>
      </c>
      <c r="B113" s="1">
        <v>8</v>
      </c>
      <c r="C113" s="1">
        <v>22</v>
      </c>
      <c r="D113" s="1">
        <v>2.8</v>
      </c>
      <c r="E113" s="1">
        <v>0</v>
      </c>
      <c r="F113" s="1">
        <v>1</v>
      </c>
      <c r="G113" s="1">
        <v>6</v>
      </c>
      <c r="H113" s="1">
        <v>0</v>
      </c>
      <c r="J113" t="s">
        <v>82</v>
      </c>
      <c r="K113" s="1">
        <v>2</v>
      </c>
      <c r="L113" s="1">
        <v>1</v>
      </c>
      <c r="M113" s="1">
        <v>19</v>
      </c>
      <c r="N113" s="1">
        <v>9.5</v>
      </c>
      <c r="O113" s="1">
        <v>0</v>
      </c>
      <c r="P113" s="1">
        <v>2</v>
      </c>
      <c r="Q113" s="1">
        <v>11</v>
      </c>
      <c r="R113" s="1">
        <v>0</v>
      </c>
    </row>
    <row r="115" spans="1:18" x14ac:dyDescent="0.25">
      <c r="A115" t="s">
        <v>20</v>
      </c>
      <c r="B115" s="1">
        <f>B111+B112+B113</f>
        <v>30</v>
      </c>
      <c r="C115" s="1">
        <f>C111+C112+C113</f>
        <v>89</v>
      </c>
      <c r="D115" s="2">
        <f>C115/B115</f>
        <v>2.9666666666666668</v>
      </c>
      <c r="H115" s="1">
        <f>H111+H112+H113</f>
        <v>0</v>
      </c>
      <c r="K115" s="1">
        <f>K111+K112+K113</f>
        <v>5</v>
      </c>
      <c r="L115" s="1">
        <f>L111+L112+L113</f>
        <v>1</v>
      </c>
      <c r="M115" s="1">
        <f>M111+M112+M113</f>
        <v>86</v>
      </c>
      <c r="N115" s="2">
        <f>M115/K115</f>
        <v>17.2</v>
      </c>
      <c r="R115" s="1">
        <f>R111+R112+R113</f>
        <v>1</v>
      </c>
    </row>
    <row r="118" spans="1:18" x14ac:dyDescent="0.25">
      <c r="A118" s="3" t="s">
        <v>81</v>
      </c>
      <c r="B118" s="1" t="s">
        <v>1</v>
      </c>
      <c r="C118" s="1" t="s">
        <v>4</v>
      </c>
      <c r="D118" s="1" t="s">
        <v>5</v>
      </c>
      <c r="E118" s="1">
        <v>10</v>
      </c>
      <c r="F118" s="1" t="s">
        <v>15</v>
      </c>
      <c r="G118" s="1" t="s">
        <v>6</v>
      </c>
      <c r="H118" s="1" t="s">
        <v>11</v>
      </c>
      <c r="J118" t="s">
        <v>67</v>
      </c>
      <c r="K118" s="1" t="s">
        <v>66</v>
      </c>
      <c r="L118" s="1" t="s">
        <v>65</v>
      </c>
      <c r="M118" s="1" t="s">
        <v>4</v>
      </c>
      <c r="N118" s="1" t="s">
        <v>5</v>
      </c>
      <c r="O118" s="1">
        <v>25</v>
      </c>
      <c r="P118" s="1" t="s">
        <v>15</v>
      </c>
      <c r="Q118" s="1" t="s">
        <v>6</v>
      </c>
      <c r="R118" s="1" t="s">
        <v>11</v>
      </c>
    </row>
    <row r="119" spans="1:18" x14ac:dyDescent="0.25">
      <c r="A119" t="s">
        <v>16</v>
      </c>
      <c r="B119" s="1">
        <v>114</v>
      </c>
      <c r="C119" s="1">
        <v>481</v>
      </c>
      <c r="D119" s="1">
        <v>4.2</v>
      </c>
      <c r="E119" s="1">
        <v>15</v>
      </c>
      <c r="F119" s="1">
        <v>25</v>
      </c>
      <c r="G119" s="1">
        <v>66</v>
      </c>
      <c r="H119" s="1">
        <v>1</v>
      </c>
      <c r="J119" t="s">
        <v>16</v>
      </c>
      <c r="K119" s="1">
        <v>19</v>
      </c>
      <c r="L119" s="1">
        <v>1</v>
      </c>
      <c r="M119" s="1">
        <v>182</v>
      </c>
      <c r="N119" s="1">
        <v>9.6</v>
      </c>
      <c r="O119" s="1">
        <v>0</v>
      </c>
      <c r="P119" s="1">
        <v>9</v>
      </c>
      <c r="Q119" s="1">
        <v>21</v>
      </c>
      <c r="R119" s="1">
        <v>1</v>
      </c>
    </row>
    <row r="120" spans="1:18" x14ac:dyDescent="0.25">
      <c r="A120" t="s">
        <v>37</v>
      </c>
      <c r="B120" s="1">
        <v>141</v>
      </c>
      <c r="C120" s="1">
        <v>669</v>
      </c>
      <c r="D120" s="1">
        <v>4.7</v>
      </c>
      <c r="E120" s="1">
        <v>18</v>
      </c>
      <c r="F120" s="1">
        <v>27</v>
      </c>
      <c r="G120" s="1">
        <v>66</v>
      </c>
      <c r="H120" s="1">
        <v>5</v>
      </c>
      <c r="J120" t="s">
        <v>37</v>
      </c>
      <c r="K120" s="1">
        <v>37</v>
      </c>
      <c r="L120" s="1">
        <v>1</v>
      </c>
      <c r="M120" s="1">
        <v>303</v>
      </c>
      <c r="N120" s="1">
        <v>8.1999999999999993</v>
      </c>
      <c r="O120" s="1">
        <v>2</v>
      </c>
      <c r="P120" s="1">
        <v>10</v>
      </c>
      <c r="Q120" s="1">
        <v>68</v>
      </c>
      <c r="R120" s="1">
        <v>1</v>
      </c>
    </row>
    <row r="121" spans="1:18" x14ac:dyDescent="0.25">
      <c r="A121" t="s">
        <v>38</v>
      </c>
      <c r="B121" s="1">
        <v>119</v>
      </c>
      <c r="C121" s="1">
        <v>460</v>
      </c>
      <c r="D121" s="1">
        <v>3.9</v>
      </c>
      <c r="E121" s="1">
        <v>15</v>
      </c>
      <c r="F121" s="1">
        <v>22</v>
      </c>
      <c r="G121" s="1">
        <v>61</v>
      </c>
      <c r="H121" s="1">
        <v>3</v>
      </c>
      <c r="J121" t="s">
        <v>38</v>
      </c>
      <c r="K121" s="1">
        <v>33</v>
      </c>
      <c r="L121" s="1">
        <v>2</v>
      </c>
      <c r="M121" s="1">
        <v>202</v>
      </c>
      <c r="N121" s="1">
        <v>6.1</v>
      </c>
      <c r="O121" s="1">
        <v>1</v>
      </c>
      <c r="P121" s="1">
        <v>10</v>
      </c>
      <c r="Q121" s="1">
        <v>33</v>
      </c>
      <c r="R121" s="1">
        <v>4</v>
      </c>
    </row>
    <row r="122" spans="1:18" x14ac:dyDescent="0.25">
      <c r="A122" t="s">
        <v>39</v>
      </c>
      <c r="B122" s="1">
        <v>180</v>
      </c>
      <c r="C122" s="1">
        <v>872</v>
      </c>
      <c r="D122" s="1">
        <v>4.8</v>
      </c>
      <c r="E122" s="1">
        <v>25</v>
      </c>
      <c r="F122" s="1">
        <v>37</v>
      </c>
      <c r="G122" s="1">
        <v>66</v>
      </c>
      <c r="H122" s="1">
        <v>8</v>
      </c>
      <c r="J122" t="s">
        <v>39</v>
      </c>
      <c r="K122" s="1">
        <v>29</v>
      </c>
      <c r="L122" s="1">
        <v>0</v>
      </c>
      <c r="M122" s="1">
        <v>182</v>
      </c>
      <c r="N122" s="1">
        <v>6.3</v>
      </c>
      <c r="O122" s="1">
        <v>2</v>
      </c>
      <c r="P122" s="1">
        <v>7</v>
      </c>
      <c r="Q122" s="1">
        <v>28</v>
      </c>
      <c r="R122" s="1">
        <v>0</v>
      </c>
    </row>
    <row r="124" spans="1:18" x14ac:dyDescent="0.25">
      <c r="A124" t="s">
        <v>20</v>
      </c>
      <c r="B124" s="1">
        <f>B120+B121+B122</f>
        <v>440</v>
      </c>
      <c r="C124" s="1">
        <f>C120+C121+C122</f>
        <v>2001</v>
      </c>
      <c r="D124" s="2">
        <f>C124/B124</f>
        <v>4.5477272727272728</v>
      </c>
      <c r="H124" s="1">
        <f>H120+H121+H122</f>
        <v>16</v>
      </c>
      <c r="K124" s="1">
        <f>K120+K121+K122</f>
        <v>99</v>
      </c>
      <c r="L124" s="1">
        <f>L120+L121+L122</f>
        <v>3</v>
      </c>
      <c r="M124" s="1">
        <f>M120+M121+M122</f>
        <v>687</v>
      </c>
      <c r="N124" s="2">
        <f>M124/K124</f>
        <v>6.9393939393939394</v>
      </c>
      <c r="R124" s="1">
        <f>R120+R121+R122</f>
        <v>5</v>
      </c>
    </row>
    <row r="127" spans="1:18" x14ac:dyDescent="0.25">
      <c r="A127" s="3" t="s">
        <v>80</v>
      </c>
      <c r="B127" s="1" t="s">
        <v>1</v>
      </c>
      <c r="C127" s="1" t="s">
        <v>4</v>
      </c>
      <c r="D127" s="1" t="s">
        <v>5</v>
      </c>
      <c r="E127" s="1">
        <v>10</v>
      </c>
      <c r="F127" s="1" t="s">
        <v>15</v>
      </c>
      <c r="G127" s="1" t="s">
        <v>6</v>
      </c>
      <c r="H127" s="1" t="s">
        <v>11</v>
      </c>
      <c r="J127" t="s">
        <v>67</v>
      </c>
      <c r="K127" s="1" t="s">
        <v>66</v>
      </c>
      <c r="L127" s="1" t="s">
        <v>65</v>
      </c>
      <c r="M127" s="1" t="s">
        <v>4</v>
      </c>
      <c r="N127" s="1" t="s">
        <v>5</v>
      </c>
      <c r="O127" s="1">
        <v>25</v>
      </c>
      <c r="P127" s="1" t="s">
        <v>15</v>
      </c>
      <c r="Q127" s="1" t="s">
        <v>6</v>
      </c>
      <c r="R127" s="1" t="s">
        <v>11</v>
      </c>
    </row>
    <row r="128" spans="1:18" x14ac:dyDescent="0.25">
      <c r="A128" t="s">
        <v>22</v>
      </c>
      <c r="B128" s="1">
        <v>45</v>
      </c>
      <c r="C128" s="1">
        <v>121</v>
      </c>
      <c r="D128" s="1">
        <v>2.7</v>
      </c>
      <c r="E128" s="1">
        <v>7</v>
      </c>
      <c r="F128" s="1">
        <v>8</v>
      </c>
      <c r="G128" s="1">
        <v>14</v>
      </c>
      <c r="H128" s="1">
        <v>0</v>
      </c>
      <c r="J128" t="s">
        <v>22</v>
      </c>
      <c r="K128" s="1">
        <v>7</v>
      </c>
      <c r="L128" s="1">
        <v>0</v>
      </c>
      <c r="M128" s="1">
        <v>44</v>
      </c>
      <c r="N128" s="1">
        <v>6.3</v>
      </c>
      <c r="O128" s="1">
        <v>0</v>
      </c>
      <c r="P128" s="1">
        <v>3</v>
      </c>
      <c r="Q128" s="1">
        <v>16</v>
      </c>
      <c r="R128" s="1">
        <v>1</v>
      </c>
    </row>
    <row r="129" spans="1:18" x14ac:dyDescent="0.25">
      <c r="A129" t="s">
        <v>37</v>
      </c>
      <c r="B129" s="1">
        <v>52</v>
      </c>
      <c r="C129" s="1">
        <v>130</v>
      </c>
      <c r="D129" s="1">
        <v>2.5</v>
      </c>
      <c r="E129" s="1">
        <v>3</v>
      </c>
      <c r="F129" s="1">
        <v>10</v>
      </c>
      <c r="G129" s="1">
        <v>14</v>
      </c>
      <c r="H129" s="1">
        <v>0</v>
      </c>
      <c r="J129" t="s">
        <v>37</v>
      </c>
      <c r="K129" s="1">
        <v>9</v>
      </c>
      <c r="L129" s="1">
        <v>0</v>
      </c>
      <c r="M129" s="1">
        <v>39</v>
      </c>
      <c r="N129" s="1">
        <v>4.3</v>
      </c>
      <c r="O129" s="1">
        <v>0</v>
      </c>
      <c r="P129" s="1">
        <v>3</v>
      </c>
      <c r="Q129" s="1">
        <v>12</v>
      </c>
      <c r="R129" s="1">
        <v>1</v>
      </c>
    </row>
    <row r="130" spans="1:18" x14ac:dyDescent="0.25">
      <c r="A130" t="s">
        <v>38</v>
      </c>
      <c r="B130" s="1">
        <v>47</v>
      </c>
      <c r="C130" s="1">
        <v>182</v>
      </c>
      <c r="D130" s="1">
        <v>3.9</v>
      </c>
      <c r="E130" s="1">
        <v>6</v>
      </c>
      <c r="F130" s="1">
        <v>6</v>
      </c>
      <c r="G130" s="1">
        <v>47</v>
      </c>
      <c r="H130" s="1">
        <v>1</v>
      </c>
      <c r="J130" t="s">
        <v>38</v>
      </c>
      <c r="K130" s="1">
        <v>10</v>
      </c>
      <c r="L130" s="1">
        <v>0</v>
      </c>
      <c r="M130" s="1">
        <v>74</v>
      </c>
      <c r="N130" s="1">
        <v>7.4</v>
      </c>
      <c r="O130" s="1">
        <v>0</v>
      </c>
      <c r="P130" s="1">
        <v>5</v>
      </c>
      <c r="Q130" s="1">
        <v>19</v>
      </c>
      <c r="R130" s="1">
        <v>0</v>
      </c>
    </row>
    <row r="131" spans="1:18" x14ac:dyDescent="0.25">
      <c r="A131" t="s">
        <v>39</v>
      </c>
      <c r="B131" s="1">
        <v>46</v>
      </c>
      <c r="C131" s="1">
        <v>198</v>
      </c>
      <c r="D131" s="1">
        <v>4.3</v>
      </c>
      <c r="E131" s="1">
        <v>8</v>
      </c>
      <c r="F131" s="1">
        <v>13</v>
      </c>
      <c r="G131" s="1">
        <v>25</v>
      </c>
      <c r="H131" s="1">
        <v>2</v>
      </c>
      <c r="J131" t="s">
        <v>39</v>
      </c>
      <c r="K131" s="1">
        <v>5</v>
      </c>
      <c r="L131" s="1">
        <v>0</v>
      </c>
      <c r="M131" s="1">
        <v>46</v>
      </c>
      <c r="N131" s="1">
        <v>9.1999999999999993</v>
      </c>
      <c r="O131" s="1">
        <v>1</v>
      </c>
      <c r="P131" s="1">
        <v>2</v>
      </c>
      <c r="Q131" s="1">
        <v>30</v>
      </c>
      <c r="R131" s="1">
        <v>1</v>
      </c>
    </row>
    <row r="133" spans="1:18" x14ac:dyDescent="0.25">
      <c r="A133" t="s">
        <v>20</v>
      </c>
      <c r="B133" s="1">
        <f>B129+B130+B131</f>
        <v>145</v>
      </c>
      <c r="C133" s="1">
        <f>C129+C130+C131</f>
        <v>510</v>
      </c>
      <c r="D133" s="2">
        <f>C133/B133</f>
        <v>3.5172413793103448</v>
      </c>
      <c r="H133" s="1">
        <f>H129+H130+H131</f>
        <v>3</v>
      </c>
      <c r="K133" s="1">
        <f>K129+K130+K131</f>
        <v>24</v>
      </c>
      <c r="L133" s="1">
        <f>L129+L130+L131</f>
        <v>0</v>
      </c>
      <c r="M133" s="1">
        <f>M129+M130+M131</f>
        <v>159</v>
      </c>
      <c r="N133" s="2">
        <f>M133/K133</f>
        <v>6.625</v>
      </c>
      <c r="R133" s="1">
        <f>R129+R130+R131</f>
        <v>2</v>
      </c>
    </row>
    <row r="136" spans="1:18" x14ac:dyDescent="0.25">
      <c r="A136" s="3" t="s">
        <v>79</v>
      </c>
      <c r="B136" s="1" t="s">
        <v>1</v>
      </c>
      <c r="C136" s="1" t="s">
        <v>4</v>
      </c>
      <c r="D136" s="1" t="s">
        <v>5</v>
      </c>
      <c r="E136" s="1">
        <v>10</v>
      </c>
      <c r="F136" s="1" t="s">
        <v>15</v>
      </c>
      <c r="G136" s="1" t="s">
        <v>6</v>
      </c>
      <c r="H136" s="1" t="s">
        <v>11</v>
      </c>
      <c r="J136" t="s">
        <v>67</v>
      </c>
      <c r="K136" s="1" t="s">
        <v>66</v>
      </c>
      <c r="L136" s="1" t="s">
        <v>65</v>
      </c>
      <c r="M136" s="1" t="s">
        <v>4</v>
      </c>
      <c r="N136" s="1" t="s">
        <v>5</v>
      </c>
      <c r="O136" s="1">
        <v>25</v>
      </c>
      <c r="P136" s="1" t="s">
        <v>15</v>
      </c>
      <c r="Q136" s="1" t="s">
        <v>6</v>
      </c>
      <c r="R136" s="1" t="s">
        <v>11</v>
      </c>
    </row>
    <row r="137" spans="1:18" x14ac:dyDescent="0.25">
      <c r="A137" t="s">
        <v>41</v>
      </c>
      <c r="B137" s="1">
        <v>65</v>
      </c>
      <c r="C137" s="1">
        <v>372</v>
      </c>
      <c r="D137" s="1">
        <v>5.7</v>
      </c>
      <c r="E137" s="1">
        <v>14</v>
      </c>
      <c r="F137" s="1">
        <v>18</v>
      </c>
      <c r="G137" s="1">
        <v>52</v>
      </c>
      <c r="H137" s="1">
        <v>4</v>
      </c>
      <c r="J137" t="s">
        <v>41</v>
      </c>
      <c r="K137" s="1">
        <v>3</v>
      </c>
      <c r="L137" s="1">
        <v>0</v>
      </c>
      <c r="M137" s="1">
        <v>28</v>
      </c>
      <c r="N137" s="1">
        <v>9.3000000000000007</v>
      </c>
      <c r="O137" s="1">
        <v>0</v>
      </c>
      <c r="P137" s="1">
        <v>1</v>
      </c>
      <c r="Q137" s="1">
        <v>14</v>
      </c>
      <c r="R137" s="1">
        <v>0</v>
      </c>
    </row>
    <row r="138" spans="1:18" x14ac:dyDescent="0.25">
      <c r="A138" t="s">
        <v>42</v>
      </c>
      <c r="B138" s="1">
        <v>55</v>
      </c>
      <c r="C138" s="1">
        <v>212</v>
      </c>
      <c r="D138" s="1">
        <v>3.9</v>
      </c>
      <c r="E138" s="1">
        <v>6</v>
      </c>
      <c r="F138" s="1">
        <v>11</v>
      </c>
      <c r="G138" s="1">
        <v>34</v>
      </c>
      <c r="H138" s="1">
        <v>2</v>
      </c>
      <c r="J138" t="s">
        <v>42</v>
      </c>
      <c r="K138" s="1">
        <v>16</v>
      </c>
      <c r="L138" s="1">
        <v>0</v>
      </c>
      <c r="M138" s="1">
        <v>122</v>
      </c>
      <c r="N138" s="1">
        <v>7.6</v>
      </c>
      <c r="O138" s="1">
        <v>0</v>
      </c>
      <c r="P138" s="1">
        <v>6</v>
      </c>
      <c r="Q138" s="1">
        <v>23</v>
      </c>
      <c r="R138" s="1">
        <v>2</v>
      </c>
    </row>
    <row r="139" spans="1:18" x14ac:dyDescent="0.25">
      <c r="A139" t="s">
        <v>43</v>
      </c>
      <c r="B139" s="1">
        <v>67</v>
      </c>
      <c r="C139" s="1">
        <v>417</v>
      </c>
      <c r="D139" s="1">
        <v>6.2</v>
      </c>
      <c r="E139" s="1">
        <v>17</v>
      </c>
      <c r="F139" s="1">
        <v>21</v>
      </c>
      <c r="G139" s="1">
        <v>50</v>
      </c>
      <c r="H139" s="1">
        <v>3</v>
      </c>
      <c r="J139" t="s">
        <v>43</v>
      </c>
      <c r="K139" s="1">
        <v>9</v>
      </c>
      <c r="L139" s="1">
        <v>0</v>
      </c>
      <c r="M139" s="1">
        <v>76</v>
      </c>
      <c r="N139" s="1">
        <v>8.4</v>
      </c>
      <c r="O139" s="1">
        <v>1</v>
      </c>
      <c r="P139" s="1">
        <v>4</v>
      </c>
      <c r="Q139" s="1">
        <v>26</v>
      </c>
      <c r="R139" s="1">
        <v>2</v>
      </c>
    </row>
    <row r="140" spans="1:18" x14ac:dyDescent="0.25">
      <c r="A140" t="s">
        <v>44</v>
      </c>
      <c r="B140" s="1">
        <v>36</v>
      </c>
      <c r="C140" s="1">
        <v>165</v>
      </c>
      <c r="D140" s="1">
        <v>4.5999999999999996</v>
      </c>
      <c r="E140" s="1">
        <v>5</v>
      </c>
      <c r="F140" s="1">
        <v>10</v>
      </c>
      <c r="G140" s="1">
        <v>13</v>
      </c>
      <c r="H140" s="1">
        <v>2</v>
      </c>
      <c r="J140" t="s">
        <v>44</v>
      </c>
      <c r="K140" s="1">
        <v>9</v>
      </c>
      <c r="L140" s="1">
        <v>0</v>
      </c>
      <c r="M140" s="1">
        <v>47</v>
      </c>
      <c r="N140" s="1">
        <v>5.2</v>
      </c>
      <c r="O140" s="1">
        <v>0</v>
      </c>
      <c r="P140" s="1">
        <v>2</v>
      </c>
      <c r="Q140" s="1">
        <v>11</v>
      </c>
      <c r="R140" s="1">
        <v>0</v>
      </c>
    </row>
    <row r="142" spans="1:18" x14ac:dyDescent="0.25">
      <c r="A142" t="s">
        <v>20</v>
      </c>
      <c r="B142" s="1">
        <f>B138+B139+B140</f>
        <v>158</v>
      </c>
      <c r="C142" s="1">
        <f>C138+C139+C140</f>
        <v>794</v>
      </c>
      <c r="D142" s="2">
        <f>C142/B142</f>
        <v>5.0253164556962027</v>
      </c>
      <c r="H142" s="1">
        <f>H138+H139+H140</f>
        <v>7</v>
      </c>
      <c r="K142" s="1">
        <f>K138+K139+K140</f>
        <v>34</v>
      </c>
      <c r="L142" s="1">
        <f>L138+L139+L140</f>
        <v>0</v>
      </c>
      <c r="M142" s="1">
        <f>M138+M139+M140</f>
        <v>245</v>
      </c>
      <c r="N142" s="2">
        <f>M142/K142</f>
        <v>7.2058823529411766</v>
      </c>
      <c r="R142" s="1">
        <f>R138+R139+R140</f>
        <v>4</v>
      </c>
    </row>
    <row r="145" spans="1:18" x14ac:dyDescent="0.25">
      <c r="A145" s="3" t="s">
        <v>78</v>
      </c>
      <c r="B145" s="1" t="s">
        <v>1</v>
      </c>
      <c r="C145" s="1" t="s">
        <v>4</v>
      </c>
      <c r="D145" s="1" t="s">
        <v>5</v>
      </c>
      <c r="E145" s="1">
        <v>10</v>
      </c>
      <c r="F145" s="1" t="s">
        <v>15</v>
      </c>
      <c r="G145" s="1" t="s">
        <v>6</v>
      </c>
      <c r="H145" s="1" t="s">
        <v>11</v>
      </c>
      <c r="J145" t="s">
        <v>67</v>
      </c>
      <c r="K145" s="1" t="s">
        <v>66</v>
      </c>
      <c r="L145" s="1" t="s">
        <v>65</v>
      </c>
      <c r="M145" s="1" t="s">
        <v>4</v>
      </c>
      <c r="N145" s="1" t="s">
        <v>5</v>
      </c>
      <c r="O145" s="1">
        <v>25</v>
      </c>
      <c r="P145" s="1" t="s">
        <v>15</v>
      </c>
      <c r="Q145" s="1" t="s">
        <v>6</v>
      </c>
      <c r="R145" s="1" t="s">
        <v>11</v>
      </c>
    </row>
    <row r="146" spans="1:18" x14ac:dyDescent="0.25">
      <c r="A146" t="s">
        <v>53</v>
      </c>
      <c r="B146" s="1">
        <v>166</v>
      </c>
      <c r="C146" s="1">
        <v>722</v>
      </c>
      <c r="D146" s="1">
        <v>4.3</v>
      </c>
      <c r="E146" s="1">
        <v>21</v>
      </c>
      <c r="F146" s="1">
        <v>44</v>
      </c>
      <c r="G146" s="1">
        <v>51</v>
      </c>
      <c r="H146" s="1">
        <v>8</v>
      </c>
      <c r="J146" t="s">
        <v>53</v>
      </c>
      <c r="K146" s="1">
        <v>7</v>
      </c>
      <c r="L146" s="1">
        <v>0</v>
      </c>
      <c r="M146" s="1">
        <v>26</v>
      </c>
      <c r="N146" s="1">
        <v>3.7</v>
      </c>
      <c r="O146" s="1">
        <v>0</v>
      </c>
      <c r="P146" s="1">
        <v>2</v>
      </c>
      <c r="Q146" s="1">
        <v>12</v>
      </c>
      <c r="R146" s="1">
        <v>0</v>
      </c>
    </row>
    <row r="147" spans="1:18" x14ac:dyDescent="0.25">
      <c r="A147" t="s">
        <v>45</v>
      </c>
      <c r="B147" s="1">
        <v>209</v>
      </c>
      <c r="C147" s="1">
        <v>1022</v>
      </c>
      <c r="D147" s="1">
        <v>4.9000000000000004</v>
      </c>
      <c r="E147" s="1">
        <v>32</v>
      </c>
      <c r="F147" s="1">
        <v>52</v>
      </c>
      <c r="G147" s="1">
        <v>51</v>
      </c>
      <c r="H147" s="1">
        <v>12</v>
      </c>
      <c r="J147" t="s">
        <v>45</v>
      </c>
      <c r="K147" s="1">
        <v>19</v>
      </c>
      <c r="L147" s="1">
        <v>1</v>
      </c>
      <c r="M147" s="1">
        <v>189</v>
      </c>
      <c r="N147" s="1">
        <v>9.9</v>
      </c>
      <c r="O147" s="1">
        <v>1</v>
      </c>
      <c r="P147" s="1">
        <v>10</v>
      </c>
      <c r="Q147" s="1">
        <v>28</v>
      </c>
      <c r="R147" s="1">
        <v>2</v>
      </c>
    </row>
    <row r="148" spans="1:18" x14ac:dyDescent="0.25">
      <c r="A148" t="s">
        <v>46</v>
      </c>
      <c r="B148" s="1">
        <v>184</v>
      </c>
      <c r="C148" s="1">
        <v>797</v>
      </c>
      <c r="D148" s="1">
        <v>4.3</v>
      </c>
      <c r="E148" s="1">
        <v>21</v>
      </c>
      <c r="F148" s="1">
        <v>46</v>
      </c>
      <c r="G148" s="1">
        <v>51</v>
      </c>
      <c r="H148" s="1">
        <v>9</v>
      </c>
      <c r="J148" t="s">
        <v>46</v>
      </c>
      <c r="K148" s="1">
        <v>7</v>
      </c>
      <c r="L148" s="1">
        <v>1</v>
      </c>
      <c r="M148" s="1">
        <v>50</v>
      </c>
      <c r="N148" s="1">
        <v>7.1</v>
      </c>
      <c r="O148" s="1">
        <v>0</v>
      </c>
      <c r="P148" s="1">
        <v>0</v>
      </c>
      <c r="Q148" s="1">
        <v>21</v>
      </c>
      <c r="R148" s="1">
        <v>0</v>
      </c>
    </row>
    <row r="149" spans="1:18" x14ac:dyDescent="0.25">
      <c r="A149" t="s">
        <v>47</v>
      </c>
      <c r="B149" s="1">
        <v>202</v>
      </c>
      <c r="C149" s="1">
        <v>972</v>
      </c>
      <c r="D149" s="1">
        <v>4.8</v>
      </c>
      <c r="E149" s="1">
        <v>29</v>
      </c>
      <c r="F149" s="1">
        <v>49</v>
      </c>
      <c r="G149" s="1">
        <v>51</v>
      </c>
      <c r="H149" s="1">
        <v>7</v>
      </c>
      <c r="J149" t="s">
        <v>47</v>
      </c>
      <c r="K149" s="1">
        <v>3</v>
      </c>
      <c r="L149" s="1">
        <v>1</v>
      </c>
      <c r="M149" s="1">
        <v>30</v>
      </c>
      <c r="N149" s="1">
        <v>10</v>
      </c>
      <c r="O149" s="1">
        <v>0</v>
      </c>
      <c r="P149" s="1">
        <v>2</v>
      </c>
      <c r="Q149" s="1">
        <v>13</v>
      </c>
      <c r="R149" s="1">
        <v>0</v>
      </c>
    </row>
    <row r="151" spans="1:18" x14ac:dyDescent="0.25">
      <c r="A151" t="s">
        <v>20</v>
      </c>
      <c r="B151" s="1">
        <f>B147+B148+B149</f>
        <v>595</v>
      </c>
      <c r="C151" s="1">
        <f>C147+C148+C149</f>
        <v>2791</v>
      </c>
      <c r="D151" s="2">
        <f>C151/B151</f>
        <v>4.6907563025210086</v>
      </c>
      <c r="H151" s="1">
        <f>H147+H148+H149</f>
        <v>28</v>
      </c>
      <c r="K151" s="1">
        <f>K147+K148+K149</f>
        <v>29</v>
      </c>
      <c r="L151" s="1">
        <f>L147+L148+L149</f>
        <v>3</v>
      </c>
      <c r="M151" s="1">
        <f>M147+M148+M149</f>
        <v>269</v>
      </c>
      <c r="N151" s="2">
        <f>M151/K151</f>
        <v>9.2758620689655178</v>
      </c>
      <c r="R151" s="1">
        <f>R147+R148+R149</f>
        <v>2</v>
      </c>
    </row>
    <row r="154" spans="1:18" x14ac:dyDescent="0.25">
      <c r="A154" s="3" t="s">
        <v>77</v>
      </c>
      <c r="B154" s="1" t="s">
        <v>1</v>
      </c>
      <c r="C154" s="1" t="s">
        <v>4</v>
      </c>
      <c r="D154" s="1" t="s">
        <v>5</v>
      </c>
      <c r="E154" s="1">
        <v>10</v>
      </c>
      <c r="F154" s="1" t="s">
        <v>15</v>
      </c>
      <c r="G154" s="1" t="s">
        <v>6</v>
      </c>
      <c r="H154" s="1" t="s">
        <v>11</v>
      </c>
      <c r="J154" t="s">
        <v>67</v>
      </c>
      <c r="K154" s="1" t="s">
        <v>66</v>
      </c>
      <c r="L154" s="1" t="s">
        <v>65</v>
      </c>
      <c r="M154" s="1" t="s">
        <v>4</v>
      </c>
      <c r="N154" s="1" t="s">
        <v>5</v>
      </c>
      <c r="O154" s="1">
        <v>25</v>
      </c>
      <c r="P154" s="1" t="s">
        <v>15</v>
      </c>
      <c r="Q154" s="1" t="s">
        <v>6</v>
      </c>
      <c r="R154" s="1" t="s">
        <v>11</v>
      </c>
    </row>
    <row r="155" spans="1:18" x14ac:dyDescent="0.25">
      <c r="A155" t="s">
        <v>27</v>
      </c>
      <c r="B155" s="1">
        <v>20</v>
      </c>
      <c r="C155" s="1">
        <v>153</v>
      </c>
      <c r="D155" s="1">
        <v>7.7</v>
      </c>
      <c r="E155" s="1">
        <v>7</v>
      </c>
      <c r="F155" s="1">
        <v>8</v>
      </c>
      <c r="G155" s="1">
        <v>68</v>
      </c>
      <c r="H155" s="1">
        <v>0</v>
      </c>
      <c r="J155" t="s">
        <v>27</v>
      </c>
      <c r="K155" s="1">
        <v>2</v>
      </c>
      <c r="L155" s="1">
        <v>1</v>
      </c>
      <c r="M155" s="1">
        <v>1</v>
      </c>
      <c r="N155" s="1">
        <v>0.5</v>
      </c>
      <c r="O155" s="1">
        <v>0</v>
      </c>
      <c r="P155" s="1">
        <v>1</v>
      </c>
      <c r="Q155" s="1">
        <v>3</v>
      </c>
      <c r="R155" s="1">
        <v>1</v>
      </c>
    </row>
    <row r="156" spans="1:18" x14ac:dyDescent="0.25">
      <c r="A156" t="s">
        <v>45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J156" t="s">
        <v>45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</row>
    <row r="157" spans="1:18" x14ac:dyDescent="0.25">
      <c r="A157" t="s">
        <v>46</v>
      </c>
      <c r="B157" s="1">
        <v>28</v>
      </c>
      <c r="C157" s="1">
        <v>172</v>
      </c>
      <c r="D157" s="1">
        <v>6.1</v>
      </c>
      <c r="E157" s="1">
        <v>9</v>
      </c>
      <c r="F157" s="1">
        <v>9</v>
      </c>
      <c r="G157" s="1">
        <v>27</v>
      </c>
      <c r="H157" s="1">
        <v>2</v>
      </c>
      <c r="J157" t="s">
        <v>46</v>
      </c>
      <c r="K157" s="1">
        <v>3</v>
      </c>
      <c r="L157" s="1">
        <v>0</v>
      </c>
      <c r="M157" s="1">
        <v>31</v>
      </c>
      <c r="N157" s="1">
        <v>10.3</v>
      </c>
      <c r="O157" s="1">
        <v>0</v>
      </c>
      <c r="P157" s="1">
        <v>2</v>
      </c>
      <c r="Q157" s="1">
        <v>19</v>
      </c>
      <c r="R157" s="1">
        <v>1</v>
      </c>
    </row>
    <row r="158" spans="1:18" x14ac:dyDescent="0.25">
      <c r="A158" t="s">
        <v>47</v>
      </c>
      <c r="B158" s="1">
        <v>36</v>
      </c>
      <c r="C158" s="1">
        <v>166</v>
      </c>
      <c r="D158" s="1">
        <v>4.5999999999999996</v>
      </c>
      <c r="E158" s="1">
        <v>3</v>
      </c>
      <c r="F158" s="1">
        <v>9</v>
      </c>
      <c r="G158" s="1">
        <v>57</v>
      </c>
      <c r="H158" s="1">
        <v>4</v>
      </c>
      <c r="J158" t="s">
        <v>47</v>
      </c>
      <c r="K158" s="1">
        <v>1</v>
      </c>
      <c r="L158" s="1">
        <v>1</v>
      </c>
      <c r="M158" s="1">
        <v>6</v>
      </c>
      <c r="N158" s="1">
        <v>6</v>
      </c>
      <c r="O158" s="1">
        <v>0</v>
      </c>
      <c r="P158" s="1">
        <v>1</v>
      </c>
      <c r="Q158" s="1">
        <v>6</v>
      </c>
      <c r="R158" s="1">
        <v>0</v>
      </c>
    </row>
    <row r="160" spans="1:18" x14ac:dyDescent="0.25">
      <c r="A160" t="s">
        <v>20</v>
      </c>
      <c r="B160" s="1">
        <f>B156+B157+B158</f>
        <v>64</v>
      </c>
      <c r="C160" s="1">
        <f>C156+C157+C158</f>
        <v>338</v>
      </c>
      <c r="D160" s="2">
        <f>C160/B160</f>
        <v>5.28125</v>
      </c>
      <c r="H160" s="1">
        <f>H156+H157+H158</f>
        <v>6</v>
      </c>
      <c r="K160" s="1">
        <f>K156+K157+K158</f>
        <v>4</v>
      </c>
      <c r="L160" s="1">
        <f>L156+L157+L158</f>
        <v>1</v>
      </c>
      <c r="M160" s="1">
        <f>M156+M157+M158</f>
        <v>37</v>
      </c>
      <c r="N160" s="2">
        <f>M160/K160</f>
        <v>9.25</v>
      </c>
      <c r="R160" s="1">
        <f>R156+R157+R158</f>
        <v>1</v>
      </c>
    </row>
    <row r="163" spans="1:18" x14ac:dyDescent="0.25">
      <c r="A163" s="3" t="s">
        <v>76</v>
      </c>
      <c r="B163" s="1" t="s">
        <v>1</v>
      </c>
      <c r="C163" s="1" t="s">
        <v>4</v>
      </c>
      <c r="D163" s="1" t="s">
        <v>5</v>
      </c>
      <c r="E163" s="1">
        <v>10</v>
      </c>
      <c r="F163" s="1" t="s">
        <v>15</v>
      </c>
      <c r="G163" s="1" t="s">
        <v>6</v>
      </c>
      <c r="H163" s="1" t="s">
        <v>11</v>
      </c>
      <c r="J163" t="s">
        <v>67</v>
      </c>
      <c r="K163" s="1" t="s">
        <v>66</v>
      </c>
      <c r="L163" s="1" t="s">
        <v>65</v>
      </c>
      <c r="M163" s="1" t="s">
        <v>4</v>
      </c>
      <c r="N163" s="1" t="s">
        <v>5</v>
      </c>
      <c r="O163" s="1">
        <v>25</v>
      </c>
      <c r="P163" s="1" t="s">
        <v>15</v>
      </c>
      <c r="Q163" s="1" t="s">
        <v>6</v>
      </c>
      <c r="R163" s="1" t="s">
        <v>11</v>
      </c>
    </row>
    <row r="164" spans="1:18" x14ac:dyDescent="0.25">
      <c r="A164" t="s">
        <v>36</v>
      </c>
      <c r="B164" s="1">
        <v>19</v>
      </c>
      <c r="C164" s="1">
        <v>61</v>
      </c>
      <c r="D164" s="1">
        <v>3.2</v>
      </c>
      <c r="E164" s="1">
        <v>2</v>
      </c>
      <c r="F164" s="1">
        <v>2</v>
      </c>
      <c r="G164" s="1">
        <v>14</v>
      </c>
      <c r="H164" s="1">
        <v>0</v>
      </c>
      <c r="J164" t="s">
        <v>36</v>
      </c>
      <c r="K164" s="1">
        <v>3</v>
      </c>
      <c r="L164" s="1">
        <v>0</v>
      </c>
      <c r="M164" s="1">
        <v>44</v>
      </c>
      <c r="N164" s="1">
        <v>14.7</v>
      </c>
      <c r="O164" s="1">
        <v>1</v>
      </c>
      <c r="P164" s="1">
        <v>2</v>
      </c>
      <c r="Q164" s="1">
        <v>31</v>
      </c>
      <c r="R164" s="1">
        <v>0</v>
      </c>
    </row>
    <row r="165" spans="1:18" x14ac:dyDescent="0.25">
      <c r="A165" t="s">
        <v>49</v>
      </c>
      <c r="B165" s="1">
        <v>26</v>
      </c>
      <c r="C165" s="1">
        <v>107</v>
      </c>
      <c r="D165" s="1">
        <v>4.0999999999999996</v>
      </c>
      <c r="E165" s="1">
        <v>3</v>
      </c>
      <c r="F165" s="1">
        <v>4</v>
      </c>
      <c r="G165" s="1">
        <v>21</v>
      </c>
      <c r="H165" s="1">
        <v>1</v>
      </c>
      <c r="J165" t="s">
        <v>49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</row>
    <row r="166" spans="1:18" x14ac:dyDescent="0.25">
      <c r="A166" t="s">
        <v>50</v>
      </c>
      <c r="B166" s="1">
        <v>33</v>
      </c>
      <c r="C166" s="1">
        <v>67</v>
      </c>
      <c r="D166" s="1">
        <v>2</v>
      </c>
      <c r="E166" s="1">
        <v>2</v>
      </c>
      <c r="F166" s="1">
        <v>5</v>
      </c>
      <c r="G166" s="1">
        <v>25</v>
      </c>
      <c r="H166" s="1">
        <v>2</v>
      </c>
      <c r="J166" t="s">
        <v>50</v>
      </c>
      <c r="K166" s="1">
        <v>2</v>
      </c>
      <c r="L166" s="1">
        <v>1</v>
      </c>
      <c r="M166" s="1">
        <v>8</v>
      </c>
      <c r="N166" s="1">
        <v>4</v>
      </c>
      <c r="O166" s="1">
        <v>0</v>
      </c>
      <c r="P166" s="1">
        <v>0</v>
      </c>
      <c r="Q166" s="1">
        <v>8</v>
      </c>
      <c r="R166" s="1">
        <v>0</v>
      </c>
    </row>
    <row r="167" spans="1:18" x14ac:dyDescent="0.25">
      <c r="A167" t="s">
        <v>51</v>
      </c>
      <c r="B167" s="1">
        <v>21</v>
      </c>
      <c r="C167" s="1">
        <v>86</v>
      </c>
      <c r="D167" s="1">
        <v>4.0999999999999996</v>
      </c>
      <c r="E167" s="1">
        <v>4</v>
      </c>
      <c r="F167" s="1">
        <v>9</v>
      </c>
      <c r="G167" s="1">
        <v>12</v>
      </c>
      <c r="H167" s="1">
        <v>1</v>
      </c>
      <c r="J167" t="s">
        <v>51</v>
      </c>
      <c r="K167" s="1">
        <v>2</v>
      </c>
      <c r="L167" s="1">
        <v>0</v>
      </c>
      <c r="M167" s="1">
        <v>15</v>
      </c>
      <c r="N167" s="1">
        <v>7.5</v>
      </c>
      <c r="O167" s="1">
        <v>0</v>
      </c>
      <c r="P167" s="1">
        <v>1</v>
      </c>
      <c r="Q167" s="1">
        <v>10</v>
      </c>
      <c r="R167" s="1">
        <v>0</v>
      </c>
    </row>
    <row r="169" spans="1:18" x14ac:dyDescent="0.25">
      <c r="A169" t="s">
        <v>20</v>
      </c>
      <c r="B169" s="1">
        <f>B165+B166+B167</f>
        <v>80</v>
      </c>
      <c r="C169" s="1">
        <f>C165+C166+C167</f>
        <v>260</v>
      </c>
      <c r="D169" s="2">
        <f>C169/B169</f>
        <v>3.25</v>
      </c>
      <c r="H169" s="1">
        <f>H165+H166+H167</f>
        <v>4</v>
      </c>
      <c r="K169" s="1">
        <f>K165+K166+K167</f>
        <v>4</v>
      </c>
      <c r="L169" s="1">
        <f>L165+L166+L167</f>
        <v>1</v>
      </c>
      <c r="M169" s="1">
        <f>M165+M166+M167</f>
        <v>23</v>
      </c>
      <c r="N169" s="2">
        <f>M169/K169</f>
        <v>5.75</v>
      </c>
      <c r="R169" s="1">
        <f>R165+R166+R167</f>
        <v>0</v>
      </c>
    </row>
    <row r="172" spans="1:18" x14ac:dyDescent="0.25">
      <c r="A172" s="3" t="s">
        <v>75</v>
      </c>
      <c r="B172" s="1" t="s">
        <v>1</v>
      </c>
      <c r="C172" s="1" t="s">
        <v>4</v>
      </c>
      <c r="D172" s="1" t="s">
        <v>5</v>
      </c>
      <c r="E172" s="1">
        <v>10</v>
      </c>
      <c r="F172" s="1" t="s">
        <v>15</v>
      </c>
      <c r="G172" s="1" t="s">
        <v>6</v>
      </c>
      <c r="H172" s="1" t="s">
        <v>11</v>
      </c>
      <c r="J172" t="s">
        <v>67</v>
      </c>
      <c r="K172" s="1" t="s">
        <v>66</v>
      </c>
      <c r="L172" s="1" t="s">
        <v>65</v>
      </c>
      <c r="M172" s="1" t="s">
        <v>4</v>
      </c>
      <c r="N172" s="1" t="s">
        <v>5</v>
      </c>
      <c r="O172" s="1">
        <v>25</v>
      </c>
      <c r="P172" s="1" t="s">
        <v>15</v>
      </c>
      <c r="Q172" s="1" t="s">
        <v>6</v>
      </c>
      <c r="R172" s="1" t="s">
        <v>11</v>
      </c>
    </row>
    <row r="173" spans="1:18" x14ac:dyDescent="0.25">
      <c r="A173" t="s">
        <v>53</v>
      </c>
      <c r="B173" s="1">
        <v>77</v>
      </c>
      <c r="C173" s="1">
        <v>323</v>
      </c>
      <c r="D173" s="1">
        <v>4.2</v>
      </c>
      <c r="E173" s="1">
        <v>12</v>
      </c>
      <c r="F173" s="1">
        <v>29</v>
      </c>
      <c r="G173" s="1">
        <v>43</v>
      </c>
      <c r="H173" s="1">
        <v>4</v>
      </c>
      <c r="J173" t="s">
        <v>53</v>
      </c>
      <c r="K173" s="1">
        <v>6</v>
      </c>
      <c r="L173" s="1">
        <v>1</v>
      </c>
      <c r="M173" s="1">
        <v>58</v>
      </c>
      <c r="N173" s="1">
        <v>9.6999999999999993</v>
      </c>
      <c r="O173" s="1">
        <v>1</v>
      </c>
      <c r="P173" s="1">
        <v>3</v>
      </c>
      <c r="Q173" s="1">
        <v>25</v>
      </c>
      <c r="R173" s="1">
        <v>0</v>
      </c>
    </row>
    <row r="174" spans="1:18" x14ac:dyDescent="0.25">
      <c r="A174" t="s">
        <v>54</v>
      </c>
      <c r="B174" s="1">
        <v>129</v>
      </c>
      <c r="C174" s="1">
        <v>489</v>
      </c>
      <c r="D174" s="1">
        <v>3.8</v>
      </c>
      <c r="E174" s="1">
        <v>17</v>
      </c>
      <c r="F174" s="1">
        <v>30</v>
      </c>
      <c r="G174" s="1">
        <v>25</v>
      </c>
      <c r="H174" s="1">
        <v>5</v>
      </c>
      <c r="J174" t="s">
        <v>54</v>
      </c>
      <c r="K174" s="1">
        <v>16</v>
      </c>
      <c r="L174" s="1">
        <v>0</v>
      </c>
      <c r="M174" s="1">
        <v>155</v>
      </c>
      <c r="N174" s="1">
        <v>9.6999999999999993</v>
      </c>
      <c r="O174" s="1">
        <v>1</v>
      </c>
      <c r="P174" s="1">
        <v>9</v>
      </c>
      <c r="Q174" s="1">
        <v>28</v>
      </c>
      <c r="R174" s="1">
        <v>2</v>
      </c>
    </row>
    <row r="175" spans="1:18" x14ac:dyDescent="0.25">
      <c r="A175" t="s">
        <v>55</v>
      </c>
      <c r="B175" s="1">
        <v>118</v>
      </c>
      <c r="C175" s="1">
        <v>555</v>
      </c>
      <c r="D175" s="1">
        <v>4.7</v>
      </c>
      <c r="E175" s="1">
        <v>19</v>
      </c>
      <c r="F175" s="1">
        <v>26</v>
      </c>
      <c r="G175" s="1">
        <v>45</v>
      </c>
      <c r="H175" s="1">
        <v>2</v>
      </c>
      <c r="J175" t="s">
        <v>55</v>
      </c>
      <c r="K175" s="1">
        <v>12</v>
      </c>
      <c r="L175" s="1">
        <v>1</v>
      </c>
      <c r="M175" s="1">
        <v>148</v>
      </c>
      <c r="N175" s="1">
        <v>12.3</v>
      </c>
      <c r="O175" s="1">
        <v>2</v>
      </c>
      <c r="P175" s="1">
        <v>3</v>
      </c>
      <c r="Q175" s="1">
        <v>57</v>
      </c>
      <c r="R175" s="1">
        <v>0</v>
      </c>
    </row>
    <row r="176" spans="1:18" x14ac:dyDescent="0.25">
      <c r="A176" t="s">
        <v>56</v>
      </c>
      <c r="B176" s="1">
        <v>144</v>
      </c>
      <c r="C176" s="1">
        <v>602</v>
      </c>
      <c r="D176" s="1">
        <v>4.2</v>
      </c>
      <c r="E176" s="1">
        <v>19</v>
      </c>
      <c r="F176" s="1">
        <v>30</v>
      </c>
      <c r="G176" s="1">
        <v>45</v>
      </c>
      <c r="H176" s="1">
        <v>4</v>
      </c>
      <c r="J176" t="s">
        <v>56</v>
      </c>
      <c r="K176" s="1">
        <v>11</v>
      </c>
      <c r="L176" s="1">
        <v>2</v>
      </c>
      <c r="M176" s="1">
        <v>106</v>
      </c>
      <c r="N176" s="1">
        <v>9.6</v>
      </c>
      <c r="O176" s="1">
        <v>0</v>
      </c>
      <c r="P176" s="1">
        <v>6</v>
      </c>
      <c r="Q176" s="1">
        <v>20</v>
      </c>
      <c r="R176" s="1">
        <v>1</v>
      </c>
    </row>
    <row r="178" spans="1:18" x14ac:dyDescent="0.25">
      <c r="A178" t="s">
        <v>20</v>
      </c>
      <c r="B178" s="1">
        <f>B174+B175+B176</f>
        <v>391</v>
      </c>
      <c r="C178" s="1">
        <f>C174+C175+C176</f>
        <v>1646</v>
      </c>
      <c r="D178" s="2">
        <f>C178/B178</f>
        <v>4.2097186700767262</v>
      </c>
      <c r="H178" s="1">
        <f>H174+H175+H176</f>
        <v>11</v>
      </c>
      <c r="K178" s="1">
        <f>K174+K175+K176</f>
        <v>39</v>
      </c>
      <c r="L178" s="1">
        <f>L174+L175+L176</f>
        <v>3</v>
      </c>
      <c r="M178" s="1">
        <f>M174+M175+M176</f>
        <v>409</v>
      </c>
      <c r="N178" s="2">
        <f>M178/K178</f>
        <v>10.487179487179487</v>
      </c>
      <c r="R178" s="1">
        <f>R174+R175+R176</f>
        <v>3</v>
      </c>
    </row>
    <row r="181" spans="1:18" x14ac:dyDescent="0.25">
      <c r="A181" s="3" t="s">
        <v>74</v>
      </c>
      <c r="B181" s="1" t="s">
        <v>1</v>
      </c>
      <c r="C181" s="1" t="s">
        <v>4</v>
      </c>
      <c r="D181" s="1" t="s">
        <v>5</v>
      </c>
      <c r="E181" s="1">
        <v>10</v>
      </c>
      <c r="F181" s="1" t="s">
        <v>15</v>
      </c>
      <c r="G181" s="1" t="s">
        <v>6</v>
      </c>
      <c r="H181" s="1" t="s">
        <v>11</v>
      </c>
      <c r="J181" t="s">
        <v>67</v>
      </c>
      <c r="K181" s="1" t="s">
        <v>66</v>
      </c>
      <c r="L181" s="1" t="s">
        <v>65</v>
      </c>
      <c r="M181" s="1" t="s">
        <v>4</v>
      </c>
      <c r="N181" s="1" t="s">
        <v>5</v>
      </c>
      <c r="O181" s="1">
        <v>25</v>
      </c>
      <c r="P181" s="1" t="s">
        <v>15</v>
      </c>
      <c r="Q181" s="1" t="s">
        <v>6</v>
      </c>
      <c r="R181" s="1" t="s">
        <v>11</v>
      </c>
    </row>
    <row r="182" spans="1:18" x14ac:dyDescent="0.25">
      <c r="A182" t="s">
        <v>36</v>
      </c>
      <c r="B182" s="1">
        <v>183</v>
      </c>
      <c r="C182" s="1">
        <v>710</v>
      </c>
      <c r="D182" s="1">
        <v>3.9</v>
      </c>
      <c r="E182" s="1">
        <v>25</v>
      </c>
      <c r="F182" s="1">
        <v>41</v>
      </c>
      <c r="G182" s="1">
        <v>62</v>
      </c>
      <c r="H182" s="1">
        <v>7</v>
      </c>
      <c r="J182" t="s">
        <v>36</v>
      </c>
      <c r="K182" s="1">
        <v>17</v>
      </c>
      <c r="L182" s="1">
        <v>0</v>
      </c>
      <c r="M182" s="1">
        <v>179</v>
      </c>
      <c r="N182" s="1">
        <v>10.5</v>
      </c>
      <c r="O182" s="1">
        <v>2</v>
      </c>
      <c r="P182" s="1">
        <v>7</v>
      </c>
      <c r="Q182" s="1">
        <v>44</v>
      </c>
      <c r="R182" s="1">
        <v>1</v>
      </c>
    </row>
    <row r="183" spans="1:18" x14ac:dyDescent="0.25">
      <c r="A183" t="s">
        <v>72</v>
      </c>
      <c r="B183" s="1">
        <v>225</v>
      </c>
      <c r="C183" s="1">
        <v>842</v>
      </c>
      <c r="D183" s="1">
        <v>3.7</v>
      </c>
      <c r="E183" s="1">
        <v>27</v>
      </c>
      <c r="F183" s="1">
        <v>47</v>
      </c>
      <c r="G183" s="1">
        <v>39</v>
      </c>
      <c r="H183" s="1">
        <v>9</v>
      </c>
      <c r="J183" t="s">
        <v>72</v>
      </c>
      <c r="K183" s="1">
        <v>10</v>
      </c>
      <c r="L183" s="1">
        <v>0</v>
      </c>
      <c r="M183" s="1">
        <v>76</v>
      </c>
      <c r="N183" s="1">
        <v>7.6</v>
      </c>
      <c r="O183" s="1">
        <v>0</v>
      </c>
      <c r="P183" s="1">
        <v>3</v>
      </c>
      <c r="Q183" s="1">
        <v>18</v>
      </c>
      <c r="R183" s="1">
        <v>0</v>
      </c>
    </row>
    <row r="184" spans="1:18" x14ac:dyDescent="0.25">
      <c r="A184" t="s">
        <v>71</v>
      </c>
      <c r="B184" s="1">
        <v>243</v>
      </c>
      <c r="C184" s="1">
        <v>1120</v>
      </c>
      <c r="D184" s="1">
        <v>4.5999999999999996</v>
      </c>
      <c r="E184" s="1">
        <v>47</v>
      </c>
      <c r="F184" s="1">
        <v>54</v>
      </c>
      <c r="G184" s="1">
        <v>55</v>
      </c>
      <c r="H184" s="1">
        <v>7</v>
      </c>
      <c r="J184" t="s">
        <v>71</v>
      </c>
      <c r="K184" s="1">
        <v>14</v>
      </c>
      <c r="L184" s="1">
        <v>1</v>
      </c>
      <c r="M184" s="1">
        <v>131</v>
      </c>
      <c r="N184" s="1">
        <v>9.4</v>
      </c>
      <c r="O184" s="1">
        <v>1</v>
      </c>
      <c r="P184" s="1">
        <v>8</v>
      </c>
      <c r="Q184" s="1">
        <v>40</v>
      </c>
      <c r="R184" s="1">
        <v>0</v>
      </c>
    </row>
    <row r="185" spans="1:18" x14ac:dyDescent="0.25">
      <c r="A185" t="s">
        <v>70</v>
      </c>
      <c r="B185" s="1">
        <v>228</v>
      </c>
      <c r="C185" s="1">
        <v>882</v>
      </c>
      <c r="D185" s="1">
        <v>3.9</v>
      </c>
      <c r="E185" s="1">
        <v>34</v>
      </c>
      <c r="F185" s="1">
        <v>55</v>
      </c>
      <c r="G185" s="1">
        <v>55</v>
      </c>
      <c r="H185" s="1">
        <v>10</v>
      </c>
      <c r="J185" t="s">
        <v>70</v>
      </c>
      <c r="K185" s="1">
        <v>5</v>
      </c>
      <c r="L185" s="1">
        <v>1</v>
      </c>
      <c r="M185" s="1">
        <v>47</v>
      </c>
      <c r="N185" s="1">
        <v>9.4</v>
      </c>
      <c r="O185" s="1">
        <v>0</v>
      </c>
      <c r="P185" s="1">
        <v>2</v>
      </c>
      <c r="Q185" s="1">
        <v>24</v>
      </c>
      <c r="R185" s="1">
        <v>0</v>
      </c>
    </row>
    <row r="187" spans="1:18" x14ac:dyDescent="0.25">
      <c r="A187" t="s">
        <v>20</v>
      </c>
      <c r="B187" s="1">
        <f>B183+B184+B185</f>
        <v>696</v>
      </c>
      <c r="C187" s="1">
        <f>C183+C184+C185</f>
        <v>2844</v>
      </c>
      <c r="D187" s="2">
        <f>C187/B187</f>
        <v>4.0862068965517242</v>
      </c>
      <c r="H187" s="1">
        <f>H183+H184+H185</f>
        <v>26</v>
      </c>
      <c r="K187" s="1">
        <f>K183+K184+K185</f>
        <v>29</v>
      </c>
      <c r="L187" s="1">
        <f>L183+L184+L185</f>
        <v>2</v>
      </c>
      <c r="M187" s="1">
        <f>M183+M184+M185</f>
        <v>254</v>
      </c>
      <c r="N187" s="2">
        <f>M187/K187</f>
        <v>8.7586206896551726</v>
      </c>
      <c r="R187" s="1">
        <f>R183+R184+R185</f>
        <v>0</v>
      </c>
    </row>
    <row r="190" spans="1:18" x14ac:dyDescent="0.25">
      <c r="A190" s="3" t="s">
        <v>73</v>
      </c>
      <c r="B190" s="1" t="s">
        <v>1</v>
      </c>
      <c r="C190" s="1" t="s">
        <v>4</v>
      </c>
      <c r="D190" s="1" t="s">
        <v>5</v>
      </c>
      <c r="E190" s="1">
        <v>10</v>
      </c>
      <c r="F190" s="1" t="s">
        <v>15</v>
      </c>
      <c r="G190" s="1" t="s">
        <v>6</v>
      </c>
      <c r="H190" s="1" t="s">
        <v>11</v>
      </c>
      <c r="J190" t="s">
        <v>67</v>
      </c>
      <c r="K190" s="1" t="s">
        <v>66</v>
      </c>
      <c r="L190" s="1" t="s">
        <v>65</v>
      </c>
      <c r="M190" s="1" t="s">
        <v>4</v>
      </c>
      <c r="N190" s="1" t="s">
        <v>5</v>
      </c>
      <c r="O190" s="1">
        <v>25</v>
      </c>
      <c r="P190" s="1" t="s">
        <v>15</v>
      </c>
      <c r="Q190" s="1" t="s">
        <v>6</v>
      </c>
      <c r="R190" s="1" t="s">
        <v>11</v>
      </c>
    </row>
    <row r="191" spans="1:18" x14ac:dyDescent="0.25">
      <c r="A191" t="s">
        <v>53</v>
      </c>
      <c r="B191" s="1">
        <v>31</v>
      </c>
      <c r="C191" s="1">
        <v>134</v>
      </c>
      <c r="D191" s="1">
        <v>4.3</v>
      </c>
      <c r="E191" s="1">
        <v>5</v>
      </c>
      <c r="F191" s="1">
        <v>7</v>
      </c>
      <c r="G191" s="1">
        <v>18</v>
      </c>
      <c r="H191" s="1">
        <v>1</v>
      </c>
      <c r="J191" t="s">
        <v>53</v>
      </c>
      <c r="K191" s="1">
        <v>1</v>
      </c>
      <c r="L191" s="1">
        <v>0</v>
      </c>
      <c r="M191" s="1">
        <v>5</v>
      </c>
      <c r="N191" s="1">
        <v>5</v>
      </c>
      <c r="O191" s="1">
        <v>0</v>
      </c>
      <c r="P191" s="1">
        <v>0</v>
      </c>
      <c r="Q191" s="1">
        <v>5</v>
      </c>
      <c r="R191" s="1">
        <v>0</v>
      </c>
    </row>
    <row r="192" spans="1:18" x14ac:dyDescent="0.25">
      <c r="A192" t="s">
        <v>72</v>
      </c>
      <c r="B192" s="1">
        <v>42</v>
      </c>
      <c r="C192" s="1">
        <v>154</v>
      </c>
      <c r="D192" s="1">
        <v>3.7</v>
      </c>
      <c r="E192" s="1">
        <v>2</v>
      </c>
      <c r="F192" s="1">
        <v>6</v>
      </c>
      <c r="G192" s="1">
        <v>11</v>
      </c>
      <c r="H192" s="1">
        <v>0</v>
      </c>
      <c r="J192" t="s">
        <v>72</v>
      </c>
      <c r="K192" s="1">
        <v>8</v>
      </c>
      <c r="L192" s="1">
        <v>2</v>
      </c>
      <c r="M192" s="1">
        <v>38</v>
      </c>
      <c r="N192" s="1">
        <v>4.8</v>
      </c>
      <c r="O192" s="1">
        <v>0</v>
      </c>
      <c r="P192" s="1">
        <v>0</v>
      </c>
      <c r="Q192" s="1">
        <v>8</v>
      </c>
      <c r="R192" s="1">
        <v>0</v>
      </c>
    </row>
    <row r="193" spans="1:18" x14ac:dyDescent="0.25">
      <c r="A193" t="s">
        <v>71</v>
      </c>
      <c r="B193" s="1">
        <v>8</v>
      </c>
      <c r="C193" s="1">
        <v>6</v>
      </c>
      <c r="D193" s="1">
        <v>0.8</v>
      </c>
      <c r="E193" s="1">
        <v>0</v>
      </c>
      <c r="F193" s="1">
        <v>1</v>
      </c>
      <c r="G193" s="1">
        <v>6</v>
      </c>
      <c r="H193" s="1">
        <v>1</v>
      </c>
      <c r="J193" t="s">
        <v>71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</row>
    <row r="194" spans="1:18" x14ac:dyDescent="0.25">
      <c r="A194" t="s">
        <v>70</v>
      </c>
      <c r="B194" s="1">
        <v>23</v>
      </c>
      <c r="C194" s="1">
        <v>87</v>
      </c>
      <c r="D194" s="1">
        <v>3.8</v>
      </c>
      <c r="E194" s="1">
        <v>1</v>
      </c>
      <c r="F194" s="1">
        <v>2</v>
      </c>
      <c r="G194" s="1">
        <v>13</v>
      </c>
      <c r="H194" s="1">
        <v>0</v>
      </c>
      <c r="J194" t="s">
        <v>70</v>
      </c>
      <c r="K194" s="1">
        <v>2</v>
      </c>
      <c r="L194" s="1">
        <v>0</v>
      </c>
      <c r="M194" s="1">
        <v>14</v>
      </c>
      <c r="N194" s="1">
        <v>7</v>
      </c>
      <c r="O194" s="1">
        <v>0</v>
      </c>
      <c r="P194" s="1">
        <v>0</v>
      </c>
      <c r="Q194" s="1">
        <v>8</v>
      </c>
      <c r="R194" s="1">
        <v>0</v>
      </c>
    </row>
    <row r="196" spans="1:18" x14ac:dyDescent="0.25">
      <c r="A196" t="s">
        <v>20</v>
      </c>
      <c r="B196" s="1">
        <f>B192+B193+B194</f>
        <v>73</v>
      </c>
      <c r="C196" s="1">
        <f>C192+C193+C194</f>
        <v>247</v>
      </c>
      <c r="D196" s="2">
        <f>C196/B196</f>
        <v>3.3835616438356166</v>
      </c>
      <c r="H196" s="1">
        <f>H192+H193+H194</f>
        <v>1</v>
      </c>
      <c r="K196" s="1">
        <f>K192+K193+K194</f>
        <v>10</v>
      </c>
      <c r="L196" s="1">
        <f>L192+L193+L194</f>
        <v>2</v>
      </c>
      <c r="M196" s="1">
        <f>M192+M193+M194</f>
        <v>52</v>
      </c>
      <c r="N196" s="2">
        <f>M196/K196</f>
        <v>5.2</v>
      </c>
      <c r="R196" s="1">
        <f>R192+R193+R194</f>
        <v>0</v>
      </c>
    </row>
    <row r="199" spans="1:18" x14ac:dyDescent="0.25">
      <c r="A199" s="3" t="s">
        <v>69</v>
      </c>
      <c r="B199" s="1" t="s">
        <v>1</v>
      </c>
      <c r="C199" s="1" t="s">
        <v>4</v>
      </c>
      <c r="D199" s="1" t="s">
        <v>5</v>
      </c>
      <c r="E199" s="1">
        <v>10</v>
      </c>
      <c r="F199" s="1" t="s">
        <v>15</v>
      </c>
      <c r="G199" s="1" t="s">
        <v>6</v>
      </c>
      <c r="H199" s="1" t="s">
        <v>11</v>
      </c>
      <c r="J199" t="s">
        <v>67</v>
      </c>
      <c r="K199" s="1" t="s">
        <v>66</v>
      </c>
      <c r="L199" s="1" t="s">
        <v>65</v>
      </c>
      <c r="M199" s="1" t="s">
        <v>4</v>
      </c>
      <c r="N199" s="1" t="s">
        <v>5</v>
      </c>
      <c r="O199" s="1">
        <v>25</v>
      </c>
      <c r="P199" s="1" t="s">
        <v>15</v>
      </c>
      <c r="Q199" s="1" t="s">
        <v>6</v>
      </c>
      <c r="R199" s="1" t="s">
        <v>11</v>
      </c>
    </row>
    <row r="200" spans="1:18" x14ac:dyDescent="0.25">
      <c r="A200" t="s">
        <v>22</v>
      </c>
      <c r="B200" s="1">
        <v>123</v>
      </c>
      <c r="C200" s="1">
        <v>514</v>
      </c>
      <c r="D200" s="1">
        <v>4.2</v>
      </c>
      <c r="E200" s="1">
        <v>18</v>
      </c>
      <c r="F200" s="1">
        <v>36</v>
      </c>
      <c r="G200" s="1">
        <v>25</v>
      </c>
      <c r="H200" s="1">
        <v>7</v>
      </c>
      <c r="J200" t="s">
        <v>22</v>
      </c>
      <c r="K200" s="1">
        <v>12</v>
      </c>
      <c r="L200" s="1">
        <v>0</v>
      </c>
      <c r="M200" s="1">
        <v>58</v>
      </c>
      <c r="N200" s="1">
        <v>4.8</v>
      </c>
      <c r="O200" s="1">
        <v>0</v>
      </c>
      <c r="P200" s="1">
        <v>3</v>
      </c>
      <c r="Q200" s="1">
        <v>19</v>
      </c>
      <c r="R200" s="1">
        <v>0</v>
      </c>
    </row>
    <row r="201" spans="1:18" x14ac:dyDescent="0.25">
      <c r="A201" t="s">
        <v>58</v>
      </c>
      <c r="B201" s="1">
        <v>162</v>
      </c>
      <c r="C201" s="1">
        <v>547</v>
      </c>
      <c r="D201" s="1">
        <v>3.4</v>
      </c>
      <c r="E201" s="1">
        <v>12</v>
      </c>
      <c r="F201" s="1">
        <v>33</v>
      </c>
      <c r="G201" s="1">
        <v>34</v>
      </c>
      <c r="H201" s="1">
        <v>7</v>
      </c>
      <c r="J201" t="s">
        <v>58</v>
      </c>
      <c r="K201" s="1">
        <v>10</v>
      </c>
      <c r="L201" s="1">
        <v>0</v>
      </c>
      <c r="M201" s="1">
        <v>87</v>
      </c>
      <c r="N201" s="1">
        <v>8.6999999999999993</v>
      </c>
      <c r="O201" s="1">
        <v>1</v>
      </c>
      <c r="P201" s="1">
        <v>2</v>
      </c>
      <c r="Q201" s="1">
        <v>32</v>
      </c>
      <c r="R201" s="1">
        <v>0</v>
      </c>
    </row>
    <row r="202" spans="1:18" x14ac:dyDescent="0.25">
      <c r="A202" t="s">
        <v>59</v>
      </c>
      <c r="B202" s="1">
        <v>153</v>
      </c>
      <c r="C202" s="1">
        <v>417</v>
      </c>
      <c r="D202" s="1">
        <v>2.7</v>
      </c>
      <c r="E202" s="1">
        <v>7</v>
      </c>
      <c r="F202" s="1">
        <v>23</v>
      </c>
      <c r="G202" s="1">
        <v>20</v>
      </c>
      <c r="H202" s="1">
        <v>3</v>
      </c>
      <c r="J202" t="s">
        <v>59</v>
      </c>
      <c r="K202" s="1">
        <v>7</v>
      </c>
      <c r="L202" s="1">
        <v>4</v>
      </c>
      <c r="M202" s="1">
        <v>34</v>
      </c>
      <c r="N202" s="1">
        <v>4.9000000000000004</v>
      </c>
      <c r="O202" s="1">
        <v>0</v>
      </c>
      <c r="P202" s="1">
        <v>2</v>
      </c>
      <c r="Q202" s="1">
        <v>9</v>
      </c>
      <c r="R202" s="1">
        <v>0</v>
      </c>
    </row>
    <row r="203" spans="1:18" x14ac:dyDescent="0.25">
      <c r="A203" t="s">
        <v>60</v>
      </c>
      <c r="B203" s="1">
        <v>137</v>
      </c>
      <c r="C203" s="1">
        <v>654</v>
      </c>
      <c r="D203" s="1">
        <v>4.8</v>
      </c>
      <c r="E203" s="1">
        <v>22</v>
      </c>
      <c r="F203" s="1">
        <v>39</v>
      </c>
      <c r="G203" s="1">
        <v>44</v>
      </c>
      <c r="H203" s="1">
        <v>6</v>
      </c>
      <c r="J203" t="s">
        <v>60</v>
      </c>
      <c r="K203" s="1">
        <v>13</v>
      </c>
      <c r="L203" s="1">
        <v>2</v>
      </c>
      <c r="M203" s="1">
        <v>112</v>
      </c>
      <c r="N203" s="1">
        <v>8.6</v>
      </c>
      <c r="O203" s="1">
        <v>2</v>
      </c>
      <c r="P203" s="1">
        <v>6</v>
      </c>
      <c r="Q203" s="1">
        <v>29</v>
      </c>
      <c r="R203" s="1">
        <v>2</v>
      </c>
    </row>
    <row r="205" spans="1:18" x14ac:dyDescent="0.25">
      <c r="A205" t="s">
        <v>20</v>
      </c>
      <c r="B205" s="1">
        <f>B201+B202+B203</f>
        <v>452</v>
      </c>
      <c r="C205" s="1">
        <f>C201+C202+C203</f>
        <v>1618</v>
      </c>
      <c r="D205" s="2">
        <f>C205/B205</f>
        <v>3.5796460176991149</v>
      </c>
      <c r="H205" s="1">
        <f>H201+H202+H203</f>
        <v>16</v>
      </c>
      <c r="K205" s="1">
        <f>K201+K202+K203</f>
        <v>30</v>
      </c>
      <c r="L205" s="1">
        <f>L201+L202+L203</f>
        <v>6</v>
      </c>
      <c r="M205" s="1">
        <f>M201+M202+M203</f>
        <v>233</v>
      </c>
      <c r="N205" s="2">
        <f>M205/K205</f>
        <v>7.7666666666666666</v>
      </c>
      <c r="R205" s="1">
        <f>R201+R202+R203</f>
        <v>2</v>
      </c>
    </row>
    <row r="208" spans="1:18" x14ac:dyDescent="0.25">
      <c r="A208" s="3" t="s">
        <v>68</v>
      </c>
      <c r="B208" s="1" t="s">
        <v>1</v>
      </c>
      <c r="C208" s="1" t="s">
        <v>4</v>
      </c>
      <c r="D208" s="1" t="s">
        <v>5</v>
      </c>
      <c r="E208" s="1">
        <v>10</v>
      </c>
      <c r="F208" s="1" t="s">
        <v>15</v>
      </c>
      <c r="G208" s="1" t="s">
        <v>6</v>
      </c>
      <c r="H208" s="1" t="s">
        <v>11</v>
      </c>
      <c r="J208" t="s">
        <v>67</v>
      </c>
      <c r="K208" s="1" t="s">
        <v>66</v>
      </c>
      <c r="L208" s="1" t="s">
        <v>65</v>
      </c>
      <c r="M208" s="1" t="s">
        <v>4</v>
      </c>
      <c r="N208" s="1" t="s">
        <v>5</v>
      </c>
      <c r="O208" s="1">
        <v>25</v>
      </c>
      <c r="P208" s="1" t="s">
        <v>15</v>
      </c>
      <c r="Q208" s="1" t="s">
        <v>6</v>
      </c>
      <c r="R208" s="1" t="s">
        <v>11</v>
      </c>
    </row>
    <row r="209" spans="1:18" x14ac:dyDescent="0.25">
      <c r="A209" t="s">
        <v>41</v>
      </c>
      <c r="B209" s="1">
        <v>156</v>
      </c>
      <c r="C209" s="1">
        <v>675</v>
      </c>
      <c r="D209" s="1">
        <v>4.3</v>
      </c>
      <c r="E209" s="1">
        <v>18</v>
      </c>
      <c r="F209" s="1">
        <v>37</v>
      </c>
      <c r="G209" s="1">
        <v>57</v>
      </c>
      <c r="H209" s="1">
        <v>3</v>
      </c>
      <c r="J209" t="s">
        <v>41</v>
      </c>
      <c r="K209" s="1">
        <v>4</v>
      </c>
      <c r="L209" s="1">
        <v>0</v>
      </c>
      <c r="M209" s="1">
        <v>39</v>
      </c>
      <c r="N209" s="1">
        <v>9.8000000000000007</v>
      </c>
      <c r="O209" s="1">
        <v>0</v>
      </c>
      <c r="P209" s="1">
        <v>2</v>
      </c>
      <c r="Q209" s="1">
        <v>19</v>
      </c>
      <c r="R209" s="1">
        <v>0</v>
      </c>
    </row>
    <row r="210" spans="1:18" x14ac:dyDescent="0.25">
      <c r="A210" t="s">
        <v>62</v>
      </c>
      <c r="B210" s="1">
        <v>163</v>
      </c>
      <c r="C210" s="1">
        <v>877</v>
      </c>
      <c r="D210" s="1">
        <v>5.4</v>
      </c>
      <c r="E210" s="1">
        <v>30</v>
      </c>
      <c r="F210" s="1">
        <v>42</v>
      </c>
      <c r="G210" s="1">
        <v>42</v>
      </c>
      <c r="H210" s="1">
        <v>5</v>
      </c>
      <c r="J210" t="s">
        <v>62</v>
      </c>
      <c r="K210" s="1">
        <v>7</v>
      </c>
      <c r="L210" s="1">
        <v>0</v>
      </c>
      <c r="M210" s="1">
        <v>57</v>
      </c>
      <c r="N210" s="1">
        <v>8.1</v>
      </c>
      <c r="O210" s="1">
        <v>0</v>
      </c>
      <c r="P210" s="1">
        <v>3</v>
      </c>
      <c r="Q210" s="1">
        <v>18</v>
      </c>
      <c r="R210" s="1">
        <v>0</v>
      </c>
    </row>
    <row r="211" spans="1:18" x14ac:dyDescent="0.25">
      <c r="A211" t="s">
        <v>63</v>
      </c>
      <c r="B211" s="1">
        <v>176</v>
      </c>
      <c r="C211" s="1">
        <v>706</v>
      </c>
      <c r="D211" s="1">
        <v>4</v>
      </c>
      <c r="E211" s="1">
        <v>19</v>
      </c>
      <c r="F211" s="1">
        <v>36</v>
      </c>
      <c r="G211" s="1">
        <v>35</v>
      </c>
      <c r="H211" s="1">
        <v>8</v>
      </c>
      <c r="J211" t="s">
        <v>63</v>
      </c>
      <c r="K211" s="1">
        <v>10</v>
      </c>
      <c r="L211" s="1">
        <v>0</v>
      </c>
      <c r="M211" s="1">
        <v>79</v>
      </c>
      <c r="N211" s="1">
        <v>7.9</v>
      </c>
      <c r="O211" s="1">
        <v>1</v>
      </c>
      <c r="P211" s="1">
        <v>3</v>
      </c>
      <c r="Q211" s="1">
        <v>25</v>
      </c>
      <c r="R211" s="1">
        <v>1</v>
      </c>
    </row>
    <row r="212" spans="1:18" x14ac:dyDescent="0.25">
      <c r="A212" t="s">
        <v>64</v>
      </c>
      <c r="B212" s="1">
        <v>164</v>
      </c>
      <c r="C212" s="1">
        <v>471</v>
      </c>
      <c r="D212" s="1">
        <v>2.9</v>
      </c>
      <c r="E212" s="1">
        <v>11</v>
      </c>
      <c r="F212" s="1">
        <v>19</v>
      </c>
      <c r="G212" s="1">
        <v>15</v>
      </c>
      <c r="H212" s="1">
        <v>1</v>
      </c>
      <c r="J212" t="s">
        <v>64</v>
      </c>
      <c r="K212" s="1">
        <v>3</v>
      </c>
      <c r="L212" s="1">
        <v>0</v>
      </c>
      <c r="M212" s="1">
        <v>14</v>
      </c>
      <c r="N212" s="1">
        <v>4.7</v>
      </c>
      <c r="O212" s="1">
        <v>0</v>
      </c>
      <c r="P212" s="1">
        <v>1</v>
      </c>
      <c r="Q212" s="1">
        <v>7</v>
      </c>
      <c r="R212" s="1">
        <v>1</v>
      </c>
    </row>
    <row r="214" spans="1:18" x14ac:dyDescent="0.25">
      <c r="A214" t="s">
        <v>20</v>
      </c>
      <c r="B214" s="1">
        <f>B210+B211+B212</f>
        <v>503</v>
      </c>
      <c r="C214" s="1">
        <f>C210+C211+C212</f>
        <v>2054</v>
      </c>
      <c r="D214" s="2">
        <f>C214/B214</f>
        <v>4.0834990059642147</v>
      </c>
      <c r="H214" s="1">
        <f>H210+H211+H212</f>
        <v>14</v>
      </c>
      <c r="K214" s="1">
        <f>K210+K211+K212</f>
        <v>20</v>
      </c>
      <c r="L214" s="1">
        <f>L210+L211+L212</f>
        <v>0</v>
      </c>
      <c r="M214" s="1">
        <f>M210+M211+M212</f>
        <v>150</v>
      </c>
      <c r="N214" s="2">
        <f>M214/K214</f>
        <v>7.5</v>
      </c>
      <c r="R214" s="1">
        <f>R210+R211+R212</f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4"/>
  <sheetViews>
    <sheetView workbookViewId="0"/>
  </sheetViews>
  <sheetFormatPr baseColWidth="10" defaultRowHeight="15" x14ac:dyDescent="0.25"/>
  <cols>
    <col min="1" max="1" width="15.7109375" customWidth="1"/>
    <col min="2" max="9" width="6.7109375" style="1" customWidth="1"/>
  </cols>
  <sheetData>
    <row r="1" spans="1:9" x14ac:dyDescent="0.25">
      <c r="A1" s="3" t="s">
        <v>111</v>
      </c>
      <c r="B1" s="1" t="s">
        <v>66</v>
      </c>
      <c r="C1" s="1" t="s">
        <v>65</v>
      </c>
      <c r="D1" s="1" t="s">
        <v>4</v>
      </c>
      <c r="E1" s="1" t="s">
        <v>5</v>
      </c>
      <c r="F1" s="1">
        <v>25</v>
      </c>
      <c r="G1" s="1" t="s">
        <v>15</v>
      </c>
      <c r="H1" s="1" t="s">
        <v>6</v>
      </c>
      <c r="I1" s="1" t="s">
        <v>11</v>
      </c>
    </row>
    <row r="2" spans="1:9" x14ac:dyDescent="0.25">
      <c r="A2" t="s">
        <v>53</v>
      </c>
      <c r="B2" s="1">
        <v>41</v>
      </c>
      <c r="C2" s="1">
        <v>0</v>
      </c>
      <c r="D2" s="1">
        <v>497</v>
      </c>
      <c r="E2" s="1">
        <v>12.1</v>
      </c>
      <c r="F2" s="1">
        <v>4</v>
      </c>
      <c r="G2" s="1">
        <v>25</v>
      </c>
      <c r="H2" s="1">
        <v>35</v>
      </c>
      <c r="I2" s="1">
        <v>3</v>
      </c>
    </row>
    <row r="3" spans="1:9" x14ac:dyDescent="0.25">
      <c r="A3" t="s">
        <v>17</v>
      </c>
      <c r="B3" s="1">
        <v>58</v>
      </c>
      <c r="C3" s="1">
        <v>6</v>
      </c>
      <c r="D3" s="1">
        <v>887</v>
      </c>
      <c r="E3" s="1">
        <v>15.3</v>
      </c>
      <c r="F3" s="1">
        <v>9</v>
      </c>
      <c r="G3" s="1">
        <v>35</v>
      </c>
      <c r="H3" s="1">
        <v>69</v>
      </c>
      <c r="I3" s="1">
        <v>4</v>
      </c>
    </row>
    <row r="4" spans="1:9" x14ac:dyDescent="0.25">
      <c r="A4" t="s">
        <v>18</v>
      </c>
      <c r="B4" s="1">
        <v>42</v>
      </c>
      <c r="C4" s="1">
        <v>4</v>
      </c>
      <c r="D4" s="1">
        <v>544</v>
      </c>
      <c r="E4" s="1">
        <v>13</v>
      </c>
      <c r="F4" s="1">
        <v>3</v>
      </c>
      <c r="G4" s="1">
        <v>24</v>
      </c>
      <c r="H4" s="1">
        <v>49</v>
      </c>
      <c r="I4" s="1">
        <v>7</v>
      </c>
    </row>
    <row r="5" spans="1:9" x14ac:dyDescent="0.25">
      <c r="A5" t="s">
        <v>19</v>
      </c>
      <c r="B5" s="1">
        <v>53</v>
      </c>
      <c r="C5" s="1">
        <v>1</v>
      </c>
      <c r="D5" s="1">
        <v>665</v>
      </c>
      <c r="E5" s="1">
        <v>12.5</v>
      </c>
      <c r="F5" s="1">
        <v>5</v>
      </c>
      <c r="G5" s="1">
        <v>26</v>
      </c>
      <c r="H5" s="1">
        <v>56</v>
      </c>
      <c r="I5" s="1">
        <v>1</v>
      </c>
    </row>
    <row r="7" spans="1:9" x14ac:dyDescent="0.25">
      <c r="A7" t="s">
        <v>20</v>
      </c>
      <c r="B7" s="1">
        <f>B3+B4+B5</f>
        <v>153</v>
      </c>
      <c r="C7" s="1">
        <f>C3+C4+C5</f>
        <v>11</v>
      </c>
      <c r="D7" s="1">
        <f>D3+D4+D5</f>
        <v>2096</v>
      </c>
      <c r="E7" s="2">
        <f>D7/B7</f>
        <v>13.699346405228757</v>
      </c>
      <c r="I7" s="1">
        <f>I3+I4+I5</f>
        <v>12</v>
      </c>
    </row>
    <row r="10" spans="1:9" x14ac:dyDescent="0.25">
      <c r="A10" s="3" t="s">
        <v>112</v>
      </c>
      <c r="B10" s="1" t="s">
        <v>66</v>
      </c>
      <c r="C10" s="1" t="s">
        <v>65</v>
      </c>
      <c r="D10" s="1" t="s">
        <v>4</v>
      </c>
      <c r="E10" s="1" t="s">
        <v>5</v>
      </c>
      <c r="F10" s="1">
        <v>25</v>
      </c>
      <c r="G10" s="1" t="s">
        <v>15</v>
      </c>
      <c r="H10" s="1" t="s">
        <v>6</v>
      </c>
      <c r="I10" s="1" t="s">
        <v>11</v>
      </c>
    </row>
    <row r="11" spans="1:9" x14ac:dyDescent="0.25">
      <c r="A11" t="s">
        <v>36</v>
      </c>
      <c r="B11" s="1">
        <v>20</v>
      </c>
      <c r="C11" s="1">
        <v>2</v>
      </c>
      <c r="D11" s="1">
        <v>245</v>
      </c>
      <c r="E11" s="1">
        <v>12.3</v>
      </c>
      <c r="F11" s="1">
        <v>3</v>
      </c>
      <c r="G11" s="1">
        <v>9</v>
      </c>
      <c r="H11" s="1">
        <v>40</v>
      </c>
      <c r="I11" s="1">
        <v>2</v>
      </c>
    </row>
    <row r="12" spans="1:9" x14ac:dyDescent="0.25">
      <c r="A12" t="s">
        <v>23</v>
      </c>
      <c r="B12" s="1">
        <v>59</v>
      </c>
      <c r="C12" s="1">
        <v>1</v>
      </c>
      <c r="D12" s="1">
        <v>629</v>
      </c>
      <c r="E12" s="1">
        <v>10.7</v>
      </c>
      <c r="F12" s="1">
        <v>5</v>
      </c>
      <c r="G12" s="1">
        <v>35</v>
      </c>
      <c r="H12" s="1">
        <v>37</v>
      </c>
      <c r="I12" s="1">
        <v>6</v>
      </c>
    </row>
    <row r="13" spans="1:9" x14ac:dyDescent="0.25">
      <c r="A13" t="s">
        <v>24</v>
      </c>
      <c r="B13" s="1">
        <v>68</v>
      </c>
      <c r="C13" s="1">
        <v>4</v>
      </c>
      <c r="D13" s="1">
        <v>791</v>
      </c>
      <c r="E13" s="1">
        <v>11.6</v>
      </c>
      <c r="F13" s="1">
        <v>6</v>
      </c>
      <c r="G13" s="1">
        <v>38</v>
      </c>
      <c r="H13" s="1">
        <v>35</v>
      </c>
      <c r="I13" s="1">
        <v>6</v>
      </c>
    </row>
    <row r="14" spans="1:9" x14ac:dyDescent="0.25">
      <c r="A14" t="s">
        <v>25</v>
      </c>
      <c r="B14" s="1">
        <v>30</v>
      </c>
      <c r="C14" s="1">
        <v>0</v>
      </c>
      <c r="D14" s="1">
        <v>250</v>
      </c>
      <c r="E14" s="1">
        <v>8.3000000000000007</v>
      </c>
      <c r="F14" s="1">
        <v>1</v>
      </c>
      <c r="G14" s="1">
        <v>15</v>
      </c>
      <c r="H14" s="1">
        <v>28</v>
      </c>
      <c r="I14" s="1">
        <v>1</v>
      </c>
    </row>
    <row r="16" spans="1:9" x14ac:dyDescent="0.25">
      <c r="A16" t="s">
        <v>20</v>
      </c>
      <c r="B16" s="1">
        <f>B12+B13+B14</f>
        <v>157</v>
      </c>
      <c r="C16" s="1">
        <f>C12+C13+C14</f>
        <v>5</v>
      </c>
      <c r="D16" s="1">
        <f>D12+D13+D14</f>
        <v>1670</v>
      </c>
      <c r="E16" s="2">
        <f>D16/B16</f>
        <v>10.636942675159236</v>
      </c>
      <c r="I16" s="1">
        <f>I12+I13+I14</f>
        <v>13</v>
      </c>
    </row>
    <row r="19" spans="1:9" x14ac:dyDescent="0.25">
      <c r="A19" s="3" t="s">
        <v>113</v>
      </c>
      <c r="B19" s="1" t="s">
        <v>66</v>
      </c>
      <c r="C19" s="1" t="s">
        <v>65</v>
      </c>
      <c r="D19" s="1" t="s">
        <v>4</v>
      </c>
      <c r="E19" s="1" t="s">
        <v>5</v>
      </c>
      <c r="F19" s="1">
        <v>25</v>
      </c>
      <c r="G19" s="1" t="s">
        <v>15</v>
      </c>
      <c r="H19" s="1" t="s">
        <v>6</v>
      </c>
      <c r="I19" s="1" t="s">
        <v>11</v>
      </c>
    </row>
    <row r="20" spans="1:9" x14ac:dyDescent="0.25">
      <c r="A20" t="s">
        <v>22</v>
      </c>
      <c r="B20" s="1">
        <v>4</v>
      </c>
      <c r="C20" s="1">
        <v>0</v>
      </c>
      <c r="D20" s="1">
        <v>76</v>
      </c>
      <c r="E20" s="1">
        <v>19</v>
      </c>
      <c r="F20" s="1">
        <v>1</v>
      </c>
      <c r="G20" s="1">
        <v>3</v>
      </c>
      <c r="H20" s="1">
        <v>27</v>
      </c>
      <c r="I20" s="1">
        <v>1</v>
      </c>
    </row>
    <row r="21" spans="1:9" x14ac:dyDescent="0.25">
      <c r="A21" t="s">
        <v>23</v>
      </c>
      <c r="B21" s="1">
        <v>4</v>
      </c>
      <c r="C21" s="1">
        <v>0</v>
      </c>
      <c r="D21" s="1">
        <v>44</v>
      </c>
      <c r="E21" s="1">
        <v>11</v>
      </c>
      <c r="F21" s="1">
        <v>0</v>
      </c>
      <c r="G21" s="1">
        <v>3</v>
      </c>
      <c r="H21" s="1">
        <v>14</v>
      </c>
      <c r="I21" s="1">
        <v>1</v>
      </c>
    </row>
    <row r="22" spans="1:9" x14ac:dyDescent="0.25">
      <c r="A22" t="s">
        <v>24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</row>
    <row r="23" spans="1:9" x14ac:dyDescent="0.25">
      <c r="A23" t="s">
        <v>25</v>
      </c>
      <c r="B23" s="1">
        <v>6</v>
      </c>
      <c r="C23" s="1">
        <v>0</v>
      </c>
      <c r="D23" s="1">
        <v>76</v>
      </c>
      <c r="E23" s="1">
        <v>12.7</v>
      </c>
      <c r="F23" s="1">
        <v>0</v>
      </c>
      <c r="G23" s="1">
        <v>1</v>
      </c>
      <c r="H23" s="1">
        <v>20</v>
      </c>
      <c r="I23" s="1">
        <v>0</v>
      </c>
    </row>
    <row r="25" spans="1:9" x14ac:dyDescent="0.25">
      <c r="A25" t="s">
        <v>20</v>
      </c>
      <c r="B25" s="1">
        <f>B21+B22+B23</f>
        <v>10</v>
      </c>
      <c r="C25" s="1">
        <f>C21+C22+C23</f>
        <v>0</v>
      </c>
      <c r="D25" s="1">
        <f>D21+D22+D23</f>
        <v>120</v>
      </c>
      <c r="E25" s="2">
        <f>D25/B25</f>
        <v>12</v>
      </c>
      <c r="I25" s="1">
        <f>I21+I22+I23</f>
        <v>1</v>
      </c>
    </row>
    <row r="28" spans="1:9" x14ac:dyDescent="0.25">
      <c r="A28" s="3" t="s">
        <v>114</v>
      </c>
      <c r="B28" s="1" t="s">
        <v>66</v>
      </c>
      <c r="C28" s="1" t="s">
        <v>65</v>
      </c>
      <c r="D28" s="1" t="s">
        <v>4</v>
      </c>
      <c r="E28" s="1" t="s">
        <v>5</v>
      </c>
      <c r="F28" s="1">
        <v>25</v>
      </c>
      <c r="G28" s="1" t="s">
        <v>15</v>
      </c>
      <c r="H28" s="1" t="s">
        <v>6</v>
      </c>
      <c r="I28" s="1" t="s">
        <v>11</v>
      </c>
    </row>
    <row r="29" spans="1:9" x14ac:dyDescent="0.25">
      <c r="A29" t="s">
        <v>41</v>
      </c>
      <c r="B29" s="1">
        <v>14</v>
      </c>
      <c r="C29" s="1">
        <v>2</v>
      </c>
      <c r="D29" s="1">
        <v>178</v>
      </c>
      <c r="E29" s="1">
        <v>12.7</v>
      </c>
      <c r="F29" s="1">
        <v>2</v>
      </c>
      <c r="G29" s="1">
        <v>6</v>
      </c>
      <c r="H29" s="1">
        <v>35</v>
      </c>
      <c r="I29" s="1">
        <v>0</v>
      </c>
    </row>
    <row r="30" spans="1:9" x14ac:dyDescent="0.25">
      <c r="A30" t="s">
        <v>102</v>
      </c>
      <c r="B30" s="1">
        <v>24</v>
      </c>
      <c r="C30" s="1">
        <v>2</v>
      </c>
      <c r="D30" s="1">
        <v>301</v>
      </c>
      <c r="E30" s="1">
        <v>12.5</v>
      </c>
      <c r="F30" s="1">
        <v>4</v>
      </c>
      <c r="G30" s="1">
        <v>13</v>
      </c>
      <c r="H30" s="1">
        <v>44</v>
      </c>
      <c r="I30" s="1">
        <v>4</v>
      </c>
    </row>
    <row r="31" spans="1:9" x14ac:dyDescent="0.25">
      <c r="A31" t="s">
        <v>101</v>
      </c>
      <c r="B31" s="1">
        <v>13</v>
      </c>
      <c r="C31" s="1">
        <v>1</v>
      </c>
      <c r="D31" s="1">
        <v>157</v>
      </c>
      <c r="E31" s="1">
        <v>12.1</v>
      </c>
      <c r="F31" s="1">
        <v>0</v>
      </c>
      <c r="G31" s="1">
        <v>7</v>
      </c>
      <c r="H31" s="1">
        <v>23</v>
      </c>
      <c r="I31" s="1">
        <v>0</v>
      </c>
    </row>
    <row r="32" spans="1:9" x14ac:dyDescent="0.25">
      <c r="A32" t="s">
        <v>100</v>
      </c>
      <c r="B32" s="1">
        <v>20</v>
      </c>
      <c r="C32" s="1">
        <v>5</v>
      </c>
      <c r="D32" s="1">
        <v>318</v>
      </c>
      <c r="E32" s="1">
        <v>15.9</v>
      </c>
      <c r="F32" s="1">
        <v>5</v>
      </c>
      <c r="G32" s="1">
        <v>12</v>
      </c>
      <c r="H32" s="1">
        <v>37</v>
      </c>
      <c r="I32" s="1">
        <v>2</v>
      </c>
    </row>
    <row r="34" spans="1:9" x14ac:dyDescent="0.25">
      <c r="A34" t="s">
        <v>20</v>
      </c>
      <c r="B34" s="1">
        <f>B30+B31+B32</f>
        <v>57</v>
      </c>
      <c r="C34" s="1">
        <f>C30+C31+C32</f>
        <v>8</v>
      </c>
      <c r="D34" s="1">
        <f>D30+D31+D32</f>
        <v>776</v>
      </c>
      <c r="E34" s="2">
        <f>D34/B34</f>
        <v>13.614035087719298</v>
      </c>
      <c r="I34" s="1">
        <f>I30+I31+I32</f>
        <v>6</v>
      </c>
    </row>
    <row r="37" spans="1:9" x14ac:dyDescent="0.25">
      <c r="A37" s="3" t="s">
        <v>115</v>
      </c>
      <c r="B37" s="1" t="s">
        <v>66</v>
      </c>
      <c r="C37" s="1" t="s">
        <v>65</v>
      </c>
      <c r="D37" s="1" t="s">
        <v>4</v>
      </c>
      <c r="E37" s="1" t="s">
        <v>5</v>
      </c>
      <c r="F37" s="1">
        <v>25</v>
      </c>
      <c r="G37" s="1" t="s">
        <v>15</v>
      </c>
      <c r="H37" s="1" t="s">
        <v>6</v>
      </c>
      <c r="I37" s="1" t="s">
        <v>11</v>
      </c>
    </row>
    <row r="38" spans="1:9" x14ac:dyDescent="0.25">
      <c r="A38" t="s">
        <v>41</v>
      </c>
      <c r="B38" s="1">
        <v>44</v>
      </c>
      <c r="C38" s="1">
        <v>3</v>
      </c>
      <c r="D38" s="1">
        <v>584</v>
      </c>
      <c r="E38" s="1">
        <v>13.3</v>
      </c>
      <c r="F38" s="1">
        <v>5</v>
      </c>
      <c r="G38" s="1">
        <v>29</v>
      </c>
      <c r="H38" s="1">
        <v>51</v>
      </c>
      <c r="I38" s="1">
        <v>9</v>
      </c>
    </row>
    <row r="39" spans="1:9" x14ac:dyDescent="0.25">
      <c r="A39" t="s">
        <v>98</v>
      </c>
      <c r="B39" s="1">
        <v>47</v>
      </c>
      <c r="C39" s="1">
        <v>2</v>
      </c>
      <c r="D39" s="1">
        <v>820</v>
      </c>
      <c r="E39" s="1">
        <v>17.399999999999999</v>
      </c>
      <c r="F39" s="1">
        <v>10</v>
      </c>
      <c r="G39" s="1">
        <v>32</v>
      </c>
      <c r="H39" s="1">
        <v>76</v>
      </c>
      <c r="I39" s="1">
        <v>7</v>
      </c>
    </row>
    <row r="40" spans="1:9" x14ac:dyDescent="0.25">
      <c r="A40" t="s">
        <v>97</v>
      </c>
      <c r="B40" s="1">
        <v>51</v>
      </c>
      <c r="C40" s="1">
        <v>2</v>
      </c>
      <c r="D40" s="1">
        <v>721</v>
      </c>
      <c r="E40" s="1">
        <v>14.1</v>
      </c>
      <c r="F40" s="1">
        <v>10</v>
      </c>
      <c r="G40" s="1">
        <v>36</v>
      </c>
      <c r="H40" s="1">
        <v>50</v>
      </c>
      <c r="I40" s="1">
        <v>7</v>
      </c>
    </row>
    <row r="41" spans="1:9" x14ac:dyDescent="0.25">
      <c r="A41" t="s">
        <v>96</v>
      </c>
      <c r="B41" s="1">
        <v>52</v>
      </c>
      <c r="C41" s="1">
        <v>1</v>
      </c>
      <c r="D41" s="1">
        <v>678</v>
      </c>
      <c r="E41" s="1">
        <v>13</v>
      </c>
      <c r="F41" s="1">
        <v>5</v>
      </c>
      <c r="G41" s="1">
        <v>36</v>
      </c>
      <c r="H41" s="1">
        <v>43</v>
      </c>
      <c r="I41" s="1">
        <v>5</v>
      </c>
    </row>
    <row r="43" spans="1:9" x14ac:dyDescent="0.25">
      <c r="A43" t="s">
        <v>20</v>
      </c>
      <c r="B43" s="1">
        <f>B39+B40+B41</f>
        <v>150</v>
      </c>
      <c r="C43" s="1">
        <f>C39+C40+C41</f>
        <v>5</v>
      </c>
      <c r="D43" s="1">
        <f>D39+D40+D41</f>
        <v>2219</v>
      </c>
      <c r="E43" s="2">
        <f>D43/B43</f>
        <v>14.793333333333333</v>
      </c>
      <c r="I43" s="1">
        <f>I39+I40+I41</f>
        <v>19</v>
      </c>
    </row>
    <row r="46" spans="1:9" x14ac:dyDescent="0.25">
      <c r="A46" s="3" t="s">
        <v>116</v>
      </c>
      <c r="B46" s="1" t="s">
        <v>66</v>
      </c>
      <c r="C46" s="1" t="s">
        <v>65</v>
      </c>
      <c r="D46" s="1" t="s">
        <v>4</v>
      </c>
      <c r="E46" s="1" t="s">
        <v>5</v>
      </c>
      <c r="F46" s="1">
        <v>25</v>
      </c>
      <c r="G46" s="1" t="s">
        <v>15</v>
      </c>
      <c r="H46" s="1" t="s">
        <v>6</v>
      </c>
      <c r="I46" s="1" t="s">
        <v>11</v>
      </c>
    </row>
    <row r="47" spans="1:9" x14ac:dyDescent="0.25">
      <c r="A47" t="s">
        <v>16</v>
      </c>
      <c r="B47" s="1">
        <v>23</v>
      </c>
      <c r="C47" s="1">
        <v>2</v>
      </c>
      <c r="D47" s="1">
        <v>242</v>
      </c>
      <c r="E47" s="1">
        <v>10.5</v>
      </c>
      <c r="F47" s="1">
        <v>1</v>
      </c>
      <c r="G47" s="1">
        <v>11</v>
      </c>
      <c r="H47" s="1">
        <v>27</v>
      </c>
      <c r="I47" s="1">
        <v>2</v>
      </c>
    </row>
    <row r="48" spans="1:9" x14ac:dyDescent="0.25">
      <c r="A48" t="s">
        <v>93</v>
      </c>
      <c r="B48" s="1">
        <v>27</v>
      </c>
      <c r="C48" s="1">
        <v>0</v>
      </c>
      <c r="D48" s="1">
        <v>246</v>
      </c>
      <c r="E48" s="1">
        <v>9.1</v>
      </c>
      <c r="F48" s="1">
        <v>2</v>
      </c>
      <c r="G48" s="1">
        <v>12</v>
      </c>
      <c r="H48" s="1">
        <v>27</v>
      </c>
      <c r="I48" s="1">
        <v>4</v>
      </c>
    </row>
    <row r="49" spans="1:9" x14ac:dyDescent="0.25">
      <c r="A49" t="s">
        <v>92</v>
      </c>
      <c r="B49" s="1">
        <v>11</v>
      </c>
      <c r="C49" s="1">
        <v>0</v>
      </c>
      <c r="D49" s="1">
        <v>75</v>
      </c>
      <c r="E49" s="1">
        <v>6.8</v>
      </c>
      <c r="F49" s="1">
        <v>0</v>
      </c>
      <c r="G49" s="1">
        <v>3</v>
      </c>
      <c r="H49" s="1">
        <v>20</v>
      </c>
      <c r="I49" s="1">
        <v>1</v>
      </c>
    </row>
    <row r="50" spans="1:9" x14ac:dyDescent="0.25">
      <c r="A50" t="s">
        <v>91</v>
      </c>
      <c r="B50" s="1">
        <v>21</v>
      </c>
      <c r="C50" s="1">
        <v>1</v>
      </c>
      <c r="D50" s="1">
        <v>203</v>
      </c>
      <c r="E50" s="1">
        <v>9.6999999999999993</v>
      </c>
      <c r="F50" s="1">
        <v>0</v>
      </c>
      <c r="G50" s="1">
        <v>12</v>
      </c>
      <c r="H50" s="1">
        <v>23</v>
      </c>
      <c r="I50" s="1">
        <v>1</v>
      </c>
    </row>
    <row r="52" spans="1:9" x14ac:dyDescent="0.25">
      <c r="A52" t="s">
        <v>20</v>
      </c>
      <c r="B52" s="1">
        <f>B48+B49+B50</f>
        <v>59</v>
      </c>
      <c r="C52" s="1">
        <f>C48+C49+C50</f>
        <v>1</v>
      </c>
      <c r="D52" s="1">
        <f>D48+D49+D50</f>
        <v>524</v>
      </c>
      <c r="E52" s="2">
        <f>D52/B52</f>
        <v>8.8813559322033893</v>
      </c>
      <c r="I52" s="1">
        <f>I48+I49+I50</f>
        <v>6</v>
      </c>
    </row>
    <row r="55" spans="1:9" x14ac:dyDescent="0.25">
      <c r="A55" s="3" t="s">
        <v>80</v>
      </c>
      <c r="B55" s="1" t="s">
        <v>66</v>
      </c>
      <c r="C55" s="1" t="s">
        <v>65</v>
      </c>
      <c r="D55" s="1" t="s">
        <v>4</v>
      </c>
      <c r="E55" s="1" t="s">
        <v>5</v>
      </c>
      <c r="F55" s="1">
        <v>25</v>
      </c>
      <c r="G55" s="1" t="s">
        <v>15</v>
      </c>
      <c r="H55" s="1" t="s">
        <v>6</v>
      </c>
      <c r="I55" s="1" t="s">
        <v>11</v>
      </c>
    </row>
    <row r="56" spans="1:9" x14ac:dyDescent="0.25">
      <c r="A56" t="s">
        <v>16</v>
      </c>
      <c r="B56" s="1">
        <v>20</v>
      </c>
      <c r="C56" s="1">
        <v>1</v>
      </c>
      <c r="D56" s="1">
        <v>257</v>
      </c>
      <c r="E56" s="1">
        <v>12.9</v>
      </c>
      <c r="F56" s="1">
        <v>2</v>
      </c>
      <c r="G56" s="1">
        <v>15</v>
      </c>
      <c r="H56" s="1">
        <v>58</v>
      </c>
      <c r="I56" s="1">
        <v>1</v>
      </c>
    </row>
    <row r="57" spans="1:9" x14ac:dyDescent="0.25">
      <c r="A57" t="s">
        <v>93</v>
      </c>
      <c r="B57" s="1">
        <v>28</v>
      </c>
      <c r="C57" s="1">
        <v>2</v>
      </c>
      <c r="D57" s="1">
        <v>438</v>
      </c>
      <c r="E57" s="1">
        <v>15.6</v>
      </c>
      <c r="F57" s="1">
        <v>6</v>
      </c>
      <c r="G57" s="1">
        <v>17</v>
      </c>
      <c r="H57" s="1">
        <v>50</v>
      </c>
      <c r="I57" s="1">
        <v>1</v>
      </c>
    </row>
    <row r="58" spans="1:9" x14ac:dyDescent="0.25">
      <c r="A58" t="s">
        <v>92</v>
      </c>
      <c r="B58" s="1">
        <v>28</v>
      </c>
      <c r="C58" s="1">
        <v>0</v>
      </c>
      <c r="D58" s="1">
        <v>526</v>
      </c>
      <c r="E58" s="1">
        <v>18.8</v>
      </c>
      <c r="F58" s="1">
        <v>8</v>
      </c>
      <c r="G58" s="1">
        <v>20</v>
      </c>
      <c r="H58" s="1">
        <v>53</v>
      </c>
      <c r="I58" s="1">
        <v>2</v>
      </c>
    </row>
    <row r="59" spans="1:9" x14ac:dyDescent="0.25">
      <c r="A59" t="s">
        <v>91</v>
      </c>
      <c r="B59" s="1">
        <v>19</v>
      </c>
      <c r="C59" s="1">
        <v>1</v>
      </c>
      <c r="D59" s="1">
        <v>284</v>
      </c>
      <c r="E59" s="1">
        <v>14.9</v>
      </c>
      <c r="F59" s="1">
        <v>3</v>
      </c>
      <c r="G59" s="1">
        <v>13</v>
      </c>
      <c r="H59" s="1">
        <v>33</v>
      </c>
      <c r="I59" s="1">
        <v>3</v>
      </c>
    </row>
    <row r="61" spans="1:9" x14ac:dyDescent="0.25">
      <c r="A61" t="s">
        <v>20</v>
      </c>
      <c r="B61" s="1">
        <f>B57+B58+B59</f>
        <v>75</v>
      </c>
      <c r="C61" s="1">
        <f>C57+C58+C59</f>
        <v>3</v>
      </c>
      <c r="D61" s="1">
        <f>D57+D58+D59</f>
        <v>1248</v>
      </c>
      <c r="E61" s="2">
        <f>D61/B61</f>
        <v>16.64</v>
      </c>
      <c r="I61" s="1">
        <f>I57+I58+I59</f>
        <v>6</v>
      </c>
    </row>
    <row r="64" spans="1:9" x14ac:dyDescent="0.25">
      <c r="A64" s="3" t="s">
        <v>117</v>
      </c>
      <c r="B64" s="1" t="s">
        <v>66</v>
      </c>
      <c r="C64" s="1" t="s">
        <v>65</v>
      </c>
      <c r="D64" s="1" t="s">
        <v>4</v>
      </c>
      <c r="E64" s="1" t="s">
        <v>5</v>
      </c>
      <c r="F64" s="1">
        <v>25</v>
      </c>
      <c r="G64" s="1" t="s">
        <v>15</v>
      </c>
      <c r="H64" s="1" t="s">
        <v>6</v>
      </c>
      <c r="I64" s="1" t="s">
        <v>11</v>
      </c>
    </row>
    <row r="65" spans="1:9" x14ac:dyDescent="0.25">
      <c r="A65" t="s">
        <v>36</v>
      </c>
      <c r="B65" s="1">
        <v>13</v>
      </c>
      <c r="C65" s="1">
        <v>1</v>
      </c>
      <c r="D65" s="1">
        <v>96</v>
      </c>
      <c r="E65" s="1">
        <v>7.4</v>
      </c>
      <c r="F65" s="1">
        <v>0</v>
      </c>
      <c r="G65" s="1">
        <v>8</v>
      </c>
      <c r="H65" s="1">
        <v>16</v>
      </c>
      <c r="I65" s="1">
        <v>2</v>
      </c>
    </row>
    <row r="66" spans="1:9" x14ac:dyDescent="0.25">
      <c r="A66" t="s">
        <v>28</v>
      </c>
      <c r="B66" s="1">
        <v>11</v>
      </c>
      <c r="C66" s="1">
        <v>1</v>
      </c>
      <c r="D66" s="1">
        <v>190</v>
      </c>
      <c r="E66" s="1">
        <v>17.3</v>
      </c>
      <c r="F66" s="1">
        <v>4</v>
      </c>
      <c r="G66" s="1">
        <v>8</v>
      </c>
      <c r="H66" s="1">
        <v>41</v>
      </c>
      <c r="I66" s="1">
        <v>2</v>
      </c>
    </row>
    <row r="67" spans="1:9" x14ac:dyDescent="0.25">
      <c r="A67" t="s">
        <v>29</v>
      </c>
      <c r="B67" s="1">
        <v>2</v>
      </c>
      <c r="C67" s="1">
        <v>0</v>
      </c>
      <c r="D67" s="1">
        <v>10</v>
      </c>
      <c r="E67" s="1">
        <v>5</v>
      </c>
      <c r="F67" s="1">
        <v>0</v>
      </c>
      <c r="G67" s="1">
        <v>0</v>
      </c>
      <c r="H67" s="1">
        <v>5</v>
      </c>
      <c r="I67" s="1">
        <v>0</v>
      </c>
    </row>
    <row r="68" spans="1:9" x14ac:dyDescent="0.25">
      <c r="A68" t="s">
        <v>30</v>
      </c>
      <c r="B68" s="1">
        <v>7</v>
      </c>
      <c r="C68" s="1">
        <v>1</v>
      </c>
      <c r="D68" s="1">
        <v>101</v>
      </c>
      <c r="E68" s="1">
        <v>14.4</v>
      </c>
      <c r="F68" s="1">
        <v>1</v>
      </c>
      <c r="G68" s="1">
        <v>5</v>
      </c>
      <c r="H68" s="1">
        <v>39</v>
      </c>
      <c r="I68" s="1">
        <v>0</v>
      </c>
    </row>
    <row r="70" spans="1:9" x14ac:dyDescent="0.25">
      <c r="A70" t="s">
        <v>20</v>
      </c>
      <c r="B70" s="1">
        <f>B66+B67+B68</f>
        <v>20</v>
      </c>
      <c r="C70" s="1">
        <f>C66+C67+C68</f>
        <v>2</v>
      </c>
      <c r="D70" s="1">
        <f>D66+D67+D68</f>
        <v>301</v>
      </c>
      <c r="E70" s="2">
        <f>D70/B70</f>
        <v>15.05</v>
      </c>
      <c r="I70" s="1">
        <f>I66+I67+I68</f>
        <v>2</v>
      </c>
    </row>
    <row r="73" spans="1:9" x14ac:dyDescent="0.25">
      <c r="A73" s="3" t="s">
        <v>118</v>
      </c>
      <c r="B73" s="1" t="s">
        <v>66</v>
      </c>
      <c r="C73" s="1" t="s">
        <v>65</v>
      </c>
      <c r="D73" s="1" t="s">
        <v>4</v>
      </c>
      <c r="E73" s="1" t="s">
        <v>5</v>
      </c>
      <c r="F73" s="1">
        <v>25</v>
      </c>
      <c r="G73" s="1" t="s">
        <v>15</v>
      </c>
      <c r="H73" s="1" t="s">
        <v>6</v>
      </c>
      <c r="I73" s="1" t="s">
        <v>11</v>
      </c>
    </row>
    <row r="74" spans="1:9" x14ac:dyDescent="0.25">
      <c r="A74" t="s">
        <v>41</v>
      </c>
      <c r="B74" s="1">
        <v>26</v>
      </c>
      <c r="C74" s="1">
        <v>1</v>
      </c>
      <c r="D74" s="1">
        <v>377</v>
      </c>
      <c r="E74" s="1">
        <v>14.5</v>
      </c>
      <c r="F74" s="1">
        <v>2</v>
      </c>
      <c r="G74" s="1">
        <v>20</v>
      </c>
      <c r="H74" s="1">
        <v>48</v>
      </c>
      <c r="I74" s="1">
        <v>3</v>
      </c>
    </row>
    <row r="75" spans="1:9" x14ac:dyDescent="0.25">
      <c r="A75" t="s">
        <v>32</v>
      </c>
      <c r="B75" s="1">
        <v>32</v>
      </c>
      <c r="C75" s="1">
        <v>2</v>
      </c>
      <c r="D75" s="1">
        <v>444</v>
      </c>
      <c r="E75" s="1">
        <v>13.9</v>
      </c>
      <c r="F75" s="1">
        <v>3</v>
      </c>
      <c r="G75" s="1">
        <v>21</v>
      </c>
      <c r="H75" s="1">
        <v>54</v>
      </c>
      <c r="I75" s="1">
        <v>1</v>
      </c>
    </row>
    <row r="76" spans="1:9" x14ac:dyDescent="0.25">
      <c r="A76" t="s">
        <v>33</v>
      </c>
      <c r="B76" s="1">
        <v>22</v>
      </c>
      <c r="C76" s="1">
        <v>1</v>
      </c>
      <c r="D76" s="1">
        <v>195</v>
      </c>
      <c r="E76" s="1">
        <v>8.9</v>
      </c>
      <c r="F76" s="1">
        <v>2</v>
      </c>
      <c r="G76" s="1">
        <v>6</v>
      </c>
      <c r="H76" s="1">
        <v>41</v>
      </c>
      <c r="I76" s="1">
        <v>1</v>
      </c>
    </row>
    <row r="77" spans="1:9" x14ac:dyDescent="0.25">
      <c r="A77" t="s">
        <v>34</v>
      </c>
      <c r="B77" s="1">
        <v>36</v>
      </c>
      <c r="C77" s="1">
        <v>1</v>
      </c>
      <c r="D77" s="1">
        <v>465</v>
      </c>
      <c r="E77" s="1">
        <v>12.9</v>
      </c>
      <c r="F77" s="1">
        <v>4</v>
      </c>
      <c r="G77" s="1">
        <v>21</v>
      </c>
      <c r="H77" s="1">
        <v>48</v>
      </c>
      <c r="I77" s="1">
        <v>6</v>
      </c>
    </row>
    <row r="79" spans="1:9" x14ac:dyDescent="0.25">
      <c r="A79" t="s">
        <v>20</v>
      </c>
      <c r="B79" s="1">
        <f>B75+B76+B77</f>
        <v>90</v>
      </c>
      <c r="C79" s="1">
        <f>C75+C76+C77</f>
        <v>4</v>
      </c>
      <c r="D79" s="1">
        <f>D75+D76+D77</f>
        <v>1104</v>
      </c>
      <c r="E79" s="2">
        <f>D79/B79</f>
        <v>12.266666666666667</v>
      </c>
      <c r="I79" s="1">
        <f>I75+I76+I77</f>
        <v>8</v>
      </c>
    </row>
    <row r="82" spans="1:9" x14ac:dyDescent="0.25">
      <c r="A82" s="3" t="s">
        <v>119</v>
      </c>
      <c r="B82" s="1" t="s">
        <v>66</v>
      </c>
      <c r="C82" s="1" t="s">
        <v>65</v>
      </c>
      <c r="D82" s="1" t="s">
        <v>4</v>
      </c>
      <c r="E82" s="1" t="s">
        <v>5</v>
      </c>
      <c r="F82" s="1">
        <v>25</v>
      </c>
      <c r="G82" s="1" t="s">
        <v>15</v>
      </c>
      <c r="H82" s="1" t="s">
        <v>6</v>
      </c>
      <c r="I82" s="1" t="s">
        <v>11</v>
      </c>
    </row>
    <row r="83" spans="1:9" x14ac:dyDescent="0.25">
      <c r="A83" t="s">
        <v>53</v>
      </c>
      <c r="B83" s="1">
        <v>27</v>
      </c>
      <c r="C83" s="1">
        <v>3</v>
      </c>
      <c r="D83" s="1">
        <v>318</v>
      </c>
      <c r="E83" s="1">
        <v>11.8</v>
      </c>
      <c r="F83" s="1">
        <v>3</v>
      </c>
      <c r="G83" s="1">
        <v>17</v>
      </c>
      <c r="H83" s="1">
        <v>29</v>
      </c>
      <c r="I83" s="1">
        <v>2</v>
      </c>
    </row>
    <row r="84" spans="1:9" x14ac:dyDescent="0.25">
      <c r="A84" t="s">
        <v>84</v>
      </c>
      <c r="B84" s="1">
        <v>24</v>
      </c>
      <c r="C84" s="1">
        <v>1</v>
      </c>
      <c r="D84" s="1">
        <v>353</v>
      </c>
      <c r="E84" s="1">
        <v>14.7</v>
      </c>
      <c r="F84" s="1">
        <v>4</v>
      </c>
      <c r="G84" s="1">
        <v>15</v>
      </c>
      <c r="H84" s="1">
        <v>32</v>
      </c>
      <c r="I84" s="1">
        <v>2</v>
      </c>
    </row>
    <row r="85" spans="1:9" x14ac:dyDescent="0.25">
      <c r="A85" t="s">
        <v>83</v>
      </c>
      <c r="B85" s="1">
        <v>35</v>
      </c>
      <c r="C85" s="1">
        <v>4</v>
      </c>
      <c r="D85" s="1">
        <v>446</v>
      </c>
      <c r="E85" s="1">
        <v>12.7</v>
      </c>
      <c r="F85" s="1">
        <v>2</v>
      </c>
      <c r="G85" s="1">
        <v>25</v>
      </c>
      <c r="H85" s="1">
        <v>40</v>
      </c>
      <c r="I85" s="1">
        <v>1</v>
      </c>
    </row>
    <row r="86" spans="1:9" x14ac:dyDescent="0.25">
      <c r="A86" t="s">
        <v>82</v>
      </c>
      <c r="B86" s="1">
        <v>32</v>
      </c>
      <c r="C86" s="1">
        <v>0</v>
      </c>
      <c r="D86" s="1">
        <v>501</v>
      </c>
      <c r="E86" s="1">
        <v>15.7</v>
      </c>
      <c r="F86" s="1">
        <v>5</v>
      </c>
      <c r="G86" s="1">
        <v>21</v>
      </c>
      <c r="H86" s="1">
        <v>47</v>
      </c>
      <c r="I86" s="1">
        <v>4</v>
      </c>
    </row>
    <row r="88" spans="1:9" x14ac:dyDescent="0.25">
      <c r="A88" t="s">
        <v>20</v>
      </c>
      <c r="B88" s="1">
        <f>B84+B85+B86</f>
        <v>91</v>
      </c>
      <c r="C88" s="1">
        <f>C84+C85+C86</f>
        <v>5</v>
      </c>
      <c r="D88" s="1">
        <f>D84+D85+D86</f>
        <v>1300</v>
      </c>
      <c r="E88" s="2">
        <f>D88/B88</f>
        <v>14.285714285714286</v>
      </c>
      <c r="I88" s="1">
        <f>I84+I85+I86</f>
        <v>7</v>
      </c>
    </row>
    <row r="91" spans="1:9" x14ac:dyDescent="0.25">
      <c r="A91" s="3" t="s">
        <v>120</v>
      </c>
      <c r="B91" s="1" t="s">
        <v>66</v>
      </c>
      <c r="C91" s="1" t="s">
        <v>65</v>
      </c>
      <c r="D91" s="1" t="s">
        <v>4</v>
      </c>
      <c r="E91" s="1" t="s">
        <v>5</v>
      </c>
      <c r="F91" s="1">
        <v>25</v>
      </c>
      <c r="G91" s="1" t="s">
        <v>15</v>
      </c>
      <c r="H91" s="1" t="s">
        <v>6</v>
      </c>
      <c r="I91" s="1" t="s">
        <v>11</v>
      </c>
    </row>
    <row r="92" spans="1:9" x14ac:dyDescent="0.25">
      <c r="A92" t="s">
        <v>53</v>
      </c>
      <c r="B92" s="1">
        <v>1</v>
      </c>
      <c r="C92" s="1">
        <v>0</v>
      </c>
      <c r="D92" s="1">
        <v>7</v>
      </c>
      <c r="E92" s="1">
        <v>7</v>
      </c>
      <c r="F92" s="1">
        <v>0</v>
      </c>
      <c r="G92" s="1">
        <v>1</v>
      </c>
      <c r="H92" s="1">
        <v>7</v>
      </c>
      <c r="I92" s="1">
        <v>0</v>
      </c>
    </row>
    <row r="93" spans="1:9" x14ac:dyDescent="0.25">
      <c r="A93" t="s">
        <v>84</v>
      </c>
      <c r="B93" s="1">
        <v>18</v>
      </c>
      <c r="C93" s="1">
        <v>3</v>
      </c>
      <c r="D93" s="1">
        <v>288</v>
      </c>
      <c r="E93" s="1">
        <v>16</v>
      </c>
      <c r="F93" s="1">
        <v>3</v>
      </c>
      <c r="G93" s="1">
        <v>14</v>
      </c>
      <c r="H93" s="1">
        <v>33</v>
      </c>
      <c r="I93" s="1">
        <v>4</v>
      </c>
    </row>
    <row r="94" spans="1:9" x14ac:dyDescent="0.25">
      <c r="A94" t="s">
        <v>83</v>
      </c>
      <c r="B94" s="1">
        <v>21</v>
      </c>
      <c r="C94" s="1">
        <v>1</v>
      </c>
      <c r="D94" s="1">
        <v>248</v>
      </c>
      <c r="E94" s="1">
        <v>11.8</v>
      </c>
      <c r="F94" s="1">
        <v>1</v>
      </c>
      <c r="G94" s="1">
        <v>14</v>
      </c>
      <c r="H94" s="1">
        <v>55</v>
      </c>
      <c r="I94" s="1">
        <v>5</v>
      </c>
    </row>
    <row r="95" spans="1:9" x14ac:dyDescent="0.25">
      <c r="A95" t="s">
        <v>82</v>
      </c>
      <c r="B95" s="1">
        <v>18</v>
      </c>
      <c r="C95" s="1">
        <v>0</v>
      </c>
      <c r="D95" s="1">
        <v>224</v>
      </c>
      <c r="E95" s="1">
        <v>12.4</v>
      </c>
      <c r="F95" s="1">
        <v>2</v>
      </c>
      <c r="G95" s="1">
        <v>11</v>
      </c>
      <c r="H95" s="1">
        <v>45</v>
      </c>
      <c r="I95" s="1">
        <v>2</v>
      </c>
    </row>
    <row r="97" spans="1:9" x14ac:dyDescent="0.25">
      <c r="A97" t="s">
        <v>20</v>
      </c>
      <c r="B97" s="1">
        <f>B93+B94+B95</f>
        <v>57</v>
      </c>
      <c r="C97" s="1">
        <f>C93+C94+C95</f>
        <v>4</v>
      </c>
      <c r="D97" s="1">
        <f>D93+D94+D95</f>
        <v>760</v>
      </c>
      <c r="E97" s="2">
        <f>D97/B97</f>
        <v>13.333333333333334</v>
      </c>
      <c r="I97" s="1">
        <f>I93+I94+I95</f>
        <v>11</v>
      </c>
    </row>
    <row r="100" spans="1:9" x14ac:dyDescent="0.25">
      <c r="A100" s="3" t="s">
        <v>121</v>
      </c>
      <c r="B100" s="1" t="s">
        <v>66</v>
      </c>
      <c r="C100" s="1" t="s">
        <v>65</v>
      </c>
      <c r="D100" s="1" t="s">
        <v>4</v>
      </c>
      <c r="E100" s="1" t="s">
        <v>5</v>
      </c>
      <c r="F100" s="1">
        <v>25</v>
      </c>
      <c r="G100" s="1" t="s">
        <v>15</v>
      </c>
      <c r="H100" s="1" t="s">
        <v>6</v>
      </c>
      <c r="I100" s="1" t="s">
        <v>11</v>
      </c>
    </row>
    <row r="101" spans="1:9" x14ac:dyDescent="0.25">
      <c r="A101" t="s">
        <v>53</v>
      </c>
      <c r="B101" s="1">
        <v>20</v>
      </c>
      <c r="C101" s="1">
        <v>0</v>
      </c>
      <c r="D101" s="1">
        <v>366</v>
      </c>
      <c r="E101" s="1">
        <v>18.3</v>
      </c>
      <c r="F101" s="1">
        <v>5</v>
      </c>
      <c r="G101" s="1">
        <v>13</v>
      </c>
      <c r="H101" s="1">
        <v>50</v>
      </c>
      <c r="I101" s="1">
        <v>3</v>
      </c>
    </row>
    <row r="102" spans="1:9" x14ac:dyDescent="0.25">
      <c r="A102" t="s">
        <v>37</v>
      </c>
      <c r="B102" s="1">
        <v>16</v>
      </c>
      <c r="C102" s="1">
        <v>2</v>
      </c>
      <c r="D102" s="1">
        <v>162</v>
      </c>
      <c r="E102" s="1">
        <v>10.1</v>
      </c>
      <c r="F102" s="1">
        <v>1</v>
      </c>
      <c r="G102" s="1">
        <v>4</v>
      </c>
      <c r="H102" s="1">
        <v>35</v>
      </c>
      <c r="I102" s="1">
        <v>0</v>
      </c>
    </row>
    <row r="103" spans="1:9" x14ac:dyDescent="0.25">
      <c r="A103" t="s">
        <v>38</v>
      </c>
      <c r="B103" s="1">
        <v>32</v>
      </c>
      <c r="C103" s="1">
        <v>3</v>
      </c>
      <c r="D103" s="1">
        <v>464</v>
      </c>
      <c r="E103" s="1">
        <v>14.5</v>
      </c>
      <c r="F103" s="1">
        <v>4</v>
      </c>
      <c r="G103" s="1">
        <v>20</v>
      </c>
      <c r="H103" s="1">
        <v>59</v>
      </c>
      <c r="I103" s="1">
        <v>5</v>
      </c>
    </row>
    <row r="104" spans="1:9" x14ac:dyDescent="0.25">
      <c r="A104" t="s">
        <v>39</v>
      </c>
      <c r="B104" s="1">
        <v>25</v>
      </c>
      <c r="C104" s="1">
        <v>3</v>
      </c>
      <c r="D104" s="1">
        <v>303</v>
      </c>
      <c r="E104" s="1">
        <v>12.1</v>
      </c>
      <c r="F104" s="1">
        <v>2</v>
      </c>
      <c r="G104" s="1">
        <v>13</v>
      </c>
      <c r="H104" s="1">
        <v>28</v>
      </c>
      <c r="I104" s="1">
        <v>2</v>
      </c>
    </row>
    <row r="106" spans="1:9" x14ac:dyDescent="0.25">
      <c r="A106" t="s">
        <v>20</v>
      </c>
      <c r="B106" s="1">
        <f>B102+B103+B104</f>
        <v>73</v>
      </c>
      <c r="C106" s="1">
        <f>C102+C103+C104</f>
        <v>8</v>
      </c>
      <c r="D106" s="1">
        <f>D102+D103+D104</f>
        <v>929</v>
      </c>
      <c r="E106" s="2">
        <f>D106/B106</f>
        <v>12.726027397260275</v>
      </c>
      <c r="I106" s="1">
        <f>I102+I103+I104</f>
        <v>7</v>
      </c>
    </row>
    <row r="109" spans="1:9" x14ac:dyDescent="0.25">
      <c r="A109" s="3" t="s">
        <v>122</v>
      </c>
      <c r="B109" s="1" t="s">
        <v>66</v>
      </c>
      <c r="C109" s="1" t="s">
        <v>65</v>
      </c>
      <c r="D109" s="1" t="s">
        <v>4</v>
      </c>
      <c r="E109" s="1" t="s">
        <v>5</v>
      </c>
      <c r="F109" s="1">
        <v>25</v>
      </c>
      <c r="G109" s="1" t="s">
        <v>15</v>
      </c>
      <c r="H109" s="1" t="s">
        <v>6</v>
      </c>
      <c r="I109" s="1" t="s">
        <v>11</v>
      </c>
    </row>
    <row r="110" spans="1:9" x14ac:dyDescent="0.25">
      <c r="A110" t="s">
        <v>16</v>
      </c>
      <c r="B110" s="1">
        <v>36</v>
      </c>
      <c r="C110" s="1">
        <v>2</v>
      </c>
      <c r="D110" s="1">
        <v>366</v>
      </c>
      <c r="E110" s="1">
        <v>10.199999999999999</v>
      </c>
      <c r="F110" s="1">
        <v>0</v>
      </c>
      <c r="G110" s="1">
        <v>19</v>
      </c>
      <c r="H110" s="1">
        <v>24</v>
      </c>
      <c r="I110" s="1">
        <v>1</v>
      </c>
    </row>
    <row r="111" spans="1:9" x14ac:dyDescent="0.25">
      <c r="A111" t="s">
        <v>37</v>
      </c>
      <c r="B111" s="1">
        <v>50</v>
      </c>
      <c r="C111" s="1">
        <v>1</v>
      </c>
      <c r="D111" s="1">
        <v>568</v>
      </c>
      <c r="E111" s="1">
        <v>11.4</v>
      </c>
      <c r="F111" s="1">
        <v>6</v>
      </c>
      <c r="G111" s="1">
        <v>28</v>
      </c>
      <c r="H111" s="1">
        <v>37</v>
      </c>
      <c r="I111" s="1">
        <v>3</v>
      </c>
    </row>
    <row r="112" spans="1:9" x14ac:dyDescent="0.25">
      <c r="A112" t="s">
        <v>38</v>
      </c>
      <c r="B112" s="1">
        <v>44</v>
      </c>
      <c r="C112" s="1">
        <v>5</v>
      </c>
      <c r="D112" s="1">
        <v>486</v>
      </c>
      <c r="E112" s="1">
        <v>11</v>
      </c>
      <c r="F112" s="1">
        <v>5</v>
      </c>
      <c r="G112" s="1">
        <v>22</v>
      </c>
      <c r="H112" s="1">
        <v>32</v>
      </c>
      <c r="I112" s="1">
        <v>3</v>
      </c>
    </row>
    <row r="113" spans="1:9" x14ac:dyDescent="0.25">
      <c r="A113" t="s">
        <v>39</v>
      </c>
      <c r="B113" s="1">
        <v>49</v>
      </c>
      <c r="C113" s="1">
        <v>2</v>
      </c>
      <c r="D113" s="1">
        <v>540</v>
      </c>
      <c r="E113" s="1">
        <v>11</v>
      </c>
      <c r="F113" s="1">
        <v>5</v>
      </c>
      <c r="G113" s="1">
        <v>25</v>
      </c>
      <c r="H113" s="1">
        <v>38</v>
      </c>
      <c r="I113" s="1">
        <v>1</v>
      </c>
    </row>
    <row r="115" spans="1:9" x14ac:dyDescent="0.25">
      <c r="A115" t="s">
        <v>20</v>
      </c>
      <c r="B115" s="1">
        <f>B111+B112+B113</f>
        <v>143</v>
      </c>
      <c r="C115" s="1">
        <f>C111+C112+C113</f>
        <v>8</v>
      </c>
      <c r="D115" s="1">
        <f>D111+D112+D113</f>
        <v>1594</v>
      </c>
      <c r="E115" s="2">
        <f>D115/B115</f>
        <v>11.146853146853147</v>
      </c>
      <c r="I115" s="1">
        <f>I111+I112+I113</f>
        <v>7</v>
      </c>
    </row>
    <row r="118" spans="1:9" x14ac:dyDescent="0.25">
      <c r="A118" s="3" t="s">
        <v>123</v>
      </c>
      <c r="B118" s="1" t="s">
        <v>66</v>
      </c>
      <c r="C118" s="1" t="s">
        <v>65</v>
      </c>
      <c r="D118" s="1" t="s">
        <v>4</v>
      </c>
      <c r="E118" s="1" t="s">
        <v>5</v>
      </c>
      <c r="F118" s="1">
        <v>25</v>
      </c>
      <c r="G118" s="1" t="s">
        <v>15</v>
      </c>
      <c r="H118" s="1" t="s">
        <v>6</v>
      </c>
      <c r="I118" s="1" t="s">
        <v>11</v>
      </c>
    </row>
    <row r="119" spans="1:9" x14ac:dyDescent="0.25">
      <c r="A119" t="s">
        <v>22</v>
      </c>
      <c r="B119" s="1">
        <v>51</v>
      </c>
      <c r="C119" s="1">
        <v>3</v>
      </c>
      <c r="D119" s="1">
        <v>655</v>
      </c>
      <c r="E119" s="1">
        <v>12.8</v>
      </c>
      <c r="F119" s="1">
        <v>6</v>
      </c>
      <c r="G119" s="1">
        <v>29</v>
      </c>
      <c r="H119" s="1">
        <v>61</v>
      </c>
      <c r="I119" s="1">
        <v>7</v>
      </c>
    </row>
    <row r="120" spans="1:9" x14ac:dyDescent="0.25">
      <c r="A120" t="s">
        <v>42</v>
      </c>
      <c r="B120" s="1">
        <v>39</v>
      </c>
      <c r="C120" s="1">
        <v>2</v>
      </c>
      <c r="D120" s="1">
        <v>580</v>
      </c>
      <c r="E120" s="1">
        <v>14.9</v>
      </c>
      <c r="F120" s="1">
        <v>8</v>
      </c>
      <c r="G120" s="1">
        <v>26</v>
      </c>
      <c r="H120" s="1">
        <v>42</v>
      </c>
      <c r="I120" s="1">
        <v>3</v>
      </c>
    </row>
    <row r="121" spans="1:9" x14ac:dyDescent="0.25">
      <c r="A121" t="s">
        <v>43</v>
      </c>
      <c r="B121" s="1">
        <v>35</v>
      </c>
      <c r="C121" s="1">
        <v>2</v>
      </c>
      <c r="D121" s="1">
        <v>448</v>
      </c>
      <c r="E121" s="1">
        <v>12.8</v>
      </c>
      <c r="F121" s="1">
        <v>2</v>
      </c>
      <c r="G121" s="1">
        <v>23</v>
      </c>
      <c r="H121" s="1">
        <v>50</v>
      </c>
      <c r="I121" s="1">
        <v>2</v>
      </c>
    </row>
    <row r="122" spans="1:9" x14ac:dyDescent="0.25">
      <c r="A122" t="s">
        <v>44</v>
      </c>
      <c r="B122" s="1">
        <v>34</v>
      </c>
      <c r="C122" s="1">
        <v>1</v>
      </c>
      <c r="D122" s="1">
        <v>506</v>
      </c>
      <c r="E122" s="1">
        <v>14.9</v>
      </c>
      <c r="F122" s="1">
        <v>6</v>
      </c>
      <c r="G122" s="1">
        <v>19</v>
      </c>
      <c r="H122" s="1">
        <v>52</v>
      </c>
      <c r="I122" s="1">
        <v>4</v>
      </c>
    </row>
    <row r="124" spans="1:9" x14ac:dyDescent="0.25">
      <c r="A124" t="s">
        <v>20</v>
      </c>
      <c r="B124" s="1">
        <f>B120+B121+B122</f>
        <v>108</v>
      </c>
      <c r="C124" s="1">
        <f>C120+C121+C122</f>
        <v>5</v>
      </c>
      <c r="D124" s="1">
        <f>D120+D121+D122</f>
        <v>1534</v>
      </c>
      <c r="E124" s="2">
        <f>D124/B124</f>
        <v>14.203703703703704</v>
      </c>
      <c r="I124" s="1">
        <f>I120+I121+I122</f>
        <v>9</v>
      </c>
    </row>
    <row r="127" spans="1:9" x14ac:dyDescent="0.25">
      <c r="A127" s="3" t="s">
        <v>124</v>
      </c>
      <c r="B127" s="1" t="s">
        <v>66</v>
      </c>
      <c r="C127" s="1" t="s">
        <v>65</v>
      </c>
      <c r="D127" s="1" t="s">
        <v>4</v>
      </c>
      <c r="E127" s="1" t="s">
        <v>5</v>
      </c>
      <c r="F127" s="1">
        <v>25</v>
      </c>
      <c r="G127" s="1" t="s">
        <v>15</v>
      </c>
      <c r="H127" s="1" t="s">
        <v>6</v>
      </c>
      <c r="I127" s="1" t="s">
        <v>11</v>
      </c>
    </row>
    <row r="128" spans="1:9" x14ac:dyDescent="0.25">
      <c r="A128" t="s">
        <v>27</v>
      </c>
      <c r="B128" s="1">
        <v>19</v>
      </c>
      <c r="C128" s="1">
        <v>0</v>
      </c>
      <c r="D128" s="1">
        <v>322</v>
      </c>
      <c r="E128" s="1">
        <v>16.899999999999999</v>
      </c>
      <c r="F128" s="1">
        <v>3</v>
      </c>
      <c r="G128" s="1">
        <v>14</v>
      </c>
      <c r="H128" s="1">
        <v>45</v>
      </c>
      <c r="I128" s="1">
        <v>1</v>
      </c>
    </row>
    <row r="129" spans="1:9" x14ac:dyDescent="0.25">
      <c r="A129" t="s">
        <v>42</v>
      </c>
      <c r="B129" s="1">
        <v>5</v>
      </c>
      <c r="C129" s="1">
        <v>1</v>
      </c>
      <c r="D129" s="1">
        <v>59</v>
      </c>
      <c r="E129" s="1">
        <v>11.8</v>
      </c>
      <c r="F129" s="1">
        <v>1</v>
      </c>
      <c r="G129" s="1">
        <v>3</v>
      </c>
      <c r="H129" s="1">
        <v>27</v>
      </c>
      <c r="I129" s="1">
        <v>0</v>
      </c>
    </row>
    <row r="130" spans="1:9" x14ac:dyDescent="0.25">
      <c r="A130" t="s">
        <v>43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</row>
    <row r="131" spans="1:9" x14ac:dyDescent="0.25">
      <c r="A131" t="s">
        <v>44</v>
      </c>
      <c r="B131" s="1">
        <v>2</v>
      </c>
      <c r="C131" s="1">
        <v>0</v>
      </c>
      <c r="D131" s="1">
        <v>15</v>
      </c>
      <c r="E131" s="1">
        <v>7.5</v>
      </c>
      <c r="F131" s="1">
        <v>0</v>
      </c>
      <c r="G131" s="1">
        <v>2</v>
      </c>
      <c r="H131" s="1">
        <v>9</v>
      </c>
      <c r="I131" s="1">
        <v>0</v>
      </c>
    </row>
    <row r="133" spans="1:9" x14ac:dyDescent="0.25">
      <c r="A133" t="s">
        <v>20</v>
      </c>
      <c r="B133" s="1">
        <f>B129+B130+B131</f>
        <v>7</v>
      </c>
      <c r="C133" s="1">
        <f>C129+C130+C131</f>
        <v>1</v>
      </c>
      <c r="D133" s="1">
        <f>D129+D130+D131</f>
        <v>74</v>
      </c>
      <c r="E133" s="2">
        <f>D133/B133</f>
        <v>10.571428571428571</v>
      </c>
      <c r="I133" s="1">
        <f>I129+I130+I131</f>
        <v>0</v>
      </c>
    </row>
    <row r="136" spans="1:9" x14ac:dyDescent="0.25">
      <c r="A136" s="3" t="s">
        <v>125</v>
      </c>
      <c r="B136" s="1" t="s">
        <v>66</v>
      </c>
      <c r="C136" s="1" t="s">
        <v>65</v>
      </c>
      <c r="D136" s="1" t="s">
        <v>4</v>
      </c>
      <c r="E136" s="1" t="s">
        <v>5</v>
      </c>
      <c r="F136" s="1">
        <v>25</v>
      </c>
      <c r="G136" s="1" t="s">
        <v>15</v>
      </c>
      <c r="H136" s="1" t="s">
        <v>6</v>
      </c>
      <c r="I136" s="1" t="s">
        <v>11</v>
      </c>
    </row>
    <row r="137" spans="1:9" x14ac:dyDescent="0.25">
      <c r="A137" t="s">
        <v>27</v>
      </c>
      <c r="B137" s="1">
        <v>31</v>
      </c>
      <c r="C137" s="1">
        <v>0</v>
      </c>
      <c r="D137" s="1">
        <v>345</v>
      </c>
      <c r="E137" s="1">
        <v>11.1</v>
      </c>
      <c r="F137" s="1">
        <v>2</v>
      </c>
      <c r="G137" s="1">
        <v>19</v>
      </c>
      <c r="H137" s="1">
        <v>41</v>
      </c>
      <c r="I137" s="1">
        <v>2</v>
      </c>
    </row>
    <row r="138" spans="1:9" x14ac:dyDescent="0.25">
      <c r="A138" t="s">
        <v>45</v>
      </c>
      <c r="B138" s="1">
        <v>29</v>
      </c>
      <c r="C138" s="1">
        <v>0</v>
      </c>
      <c r="D138" s="1">
        <v>338</v>
      </c>
      <c r="E138" s="1">
        <v>11.7</v>
      </c>
      <c r="F138" s="1">
        <v>2</v>
      </c>
      <c r="G138" s="1">
        <v>16</v>
      </c>
      <c r="H138" s="1">
        <v>56</v>
      </c>
      <c r="I138" s="1">
        <v>3</v>
      </c>
    </row>
    <row r="139" spans="1:9" x14ac:dyDescent="0.25">
      <c r="A139" t="s">
        <v>46</v>
      </c>
      <c r="B139" s="1">
        <v>21</v>
      </c>
      <c r="C139" s="1">
        <v>1</v>
      </c>
      <c r="D139" s="1">
        <v>260</v>
      </c>
      <c r="E139" s="1">
        <v>12.4</v>
      </c>
      <c r="F139" s="1">
        <v>2</v>
      </c>
      <c r="G139" s="1">
        <v>12</v>
      </c>
      <c r="H139" s="1">
        <v>43</v>
      </c>
      <c r="I139" s="1">
        <v>1</v>
      </c>
    </row>
    <row r="140" spans="1:9" x14ac:dyDescent="0.25">
      <c r="A140" t="s">
        <v>47</v>
      </c>
      <c r="B140" s="1">
        <v>23</v>
      </c>
      <c r="C140" s="1">
        <v>1</v>
      </c>
      <c r="D140" s="1">
        <v>220</v>
      </c>
      <c r="E140" s="1">
        <v>9.6</v>
      </c>
      <c r="F140" s="1">
        <v>1</v>
      </c>
      <c r="G140" s="1">
        <v>9</v>
      </c>
      <c r="H140" s="1">
        <v>29</v>
      </c>
      <c r="I140" s="1">
        <v>1</v>
      </c>
    </row>
    <row r="142" spans="1:9" x14ac:dyDescent="0.25">
      <c r="A142" t="s">
        <v>20</v>
      </c>
      <c r="B142" s="1">
        <f>B138+B139+B140</f>
        <v>73</v>
      </c>
      <c r="C142" s="1">
        <f>C138+C139+C140</f>
        <v>2</v>
      </c>
      <c r="D142" s="1">
        <f>D138+D139+D140</f>
        <v>818</v>
      </c>
      <c r="E142" s="2">
        <f>D142/B142</f>
        <v>11.205479452054794</v>
      </c>
      <c r="I142" s="1">
        <f>I138+I139+I140</f>
        <v>5</v>
      </c>
    </row>
    <row r="145" spans="1:9" x14ac:dyDescent="0.25">
      <c r="A145" s="3" t="s">
        <v>126</v>
      </c>
      <c r="B145" s="1" t="s">
        <v>66</v>
      </c>
      <c r="C145" s="1" t="s">
        <v>65</v>
      </c>
      <c r="D145" s="1" t="s">
        <v>4</v>
      </c>
      <c r="E145" s="1" t="s">
        <v>5</v>
      </c>
      <c r="F145" s="1">
        <v>25</v>
      </c>
      <c r="G145" s="1" t="s">
        <v>15</v>
      </c>
      <c r="H145" s="1" t="s">
        <v>6</v>
      </c>
      <c r="I145" s="1" t="s">
        <v>11</v>
      </c>
    </row>
    <row r="146" spans="1:9" x14ac:dyDescent="0.25">
      <c r="A146" t="s">
        <v>36</v>
      </c>
      <c r="B146" s="1">
        <v>27</v>
      </c>
      <c r="C146" s="1">
        <v>3</v>
      </c>
      <c r="D146" s="1">
        <v>277</v>
      </c>
      <c r="E146" s="1">
        <v>10.3</v>
      </c>
      <c r="F146" s="1">
        <v>0</v>
      </c>
      <c r="G146" s="1">
        <v>12</v>
      </c>
      <c r="H146" s="1">
        <v>23</v>
      </c>
      <c r="I146" s="1">
        <v>1</v>
      </c>
    </row>
    <row r="147" spans="1:9" x14ac:dyDescent="0.25">
      <c r="A147" t="s">
        <v>45</v>
      </c>
      <c r="B147" s="1">
        <v>20</v>
      </c>
      <c r="C147" s="1">
        <v>2</v>
      </c>
      <c r="D147" s="1">
        <v>227</v>
      </c>
      <c r="E147" s="1">
        <v>11.4</v>
      </c>
      <c r="F147" s="1">
        <v>1</v>
      </c>
      <c r="G147" s="1">
        <v>9</v>
      </c>
      <c r="H147" s="1">
        <v>27</v>
      </c>
      <c r="I147" s="1">
        <v>1</v>
      </c>
    </row>
    <row r="148" spans="1:9" x14ac:dyDescent="0.25">
      <c r="A148" t="s">
        <v>46</v>
      </c>
      <c r="B148" s="1">
        <v>23</v>
      </c>
      <c r="C148" s="1">
        <v>1</v>
      </c>
      <c r="D148" s="1">
        <v>361</v>
      </c>
      <c r="E148" s="1">
        <v>15.7</v>
      </c>
      <c r="F148" s="1">
        <v>5</v>
      </c>
      <c r="G148" s="1">
        <v>13</v>
      </c>
      <c r="H148" s="1">
        <v>48</v>
      </c>
      <c r="I148" s="1">
        <v>2</v>
      </c>
    </row>
    <row r="149" spans="1:9" x14ac:dyDescent="0.25">
      <c r="A149" t="s">
        <v>47</v>
      </c>
      <c r="B149" s="1">
        <v>6</v>
      </c>
      <c r="C149" s="1">
        <v>0</v>
      </c>
      <c r="D149" s="1">
        <v>105</v>
      </c>
      <c r="E149" s="1">
        <v>17.5</v>
      </c>
      <c r="F149" s="1">
        <v>1</v>
      </c>
      <c r="G149" s="1">
        <v>2</v>
      </c>
      <c r="H149" s="1">
        <v>55</v>
      </c>
      <c r="I149" s="1">
        <v>0</v>
      </c>
    </row>
    <row r="151" spans="1:9" x14ac:dyDescent="0.25">
      <c r="A151" t="s">
        <v>20</v>
      </c>
      <c r="B151" s="1">
        <f>B147+B148+B149</f>
        <v>49</v>
      </c>
      <c r="C151" s="1">
        <f>C147+C148+C149</f>
        <v>3</v>
      </c>
      <c r="D151" s="1">
        <f>D147+D148+D149</f>
        <v>693</v>
      </c>
      <c r="E151" s="2">
        <f>D151/B151</f>
        <v>14.142857142857142</v>
      </c>
      <c r="I151" s="1">
        <f>I147+I148+I149</f>
        <v>3</v>
      </c>
    </row>
    <row r="154" spans="1:9" x14ac:dyDescent="0.25">
      <c r="A154" s="3" t="s">
        <v>127</v>
      </c>
      <c r="B154" s="1" t="s">
        <v>66</v>
      </c>
      <c r="C154" s="1" t="s">
        <v>65</v>
      </c>
      <c r="D154" s="1" t="s">
        <v>4</v>
      </c>
      <c r="E154" s="1" t="s">
        <v>5</v>
      </c>
      <c r="F154" s="1">
        <v>25</v>
      </c>
      <c r="G154" s="1" t="s">
        <v>15</v>
      </c>
      <c r="H154" s="1" t="s">
        <v>6</v>
      </c>
      <c r="I154" s="1" t="s">
        <v>11</v>
      </c>
    </row>
    <row r="155" spans="1:9" x14ac:dyDescent="0.25">
      <c r="A155" t="s">
        <v>27</v>
      </c>
      <c r="B155" s="1">
        <v>40</v>
      </c>
      <c r="C155" s="1">
        <v>4</v>
      </c>
      <c r="D155" s="1">
        <v>528</v>
      </c>
      <c r="E155" s="1">
        <v>13.2</v>
      </c>
      <c r="F155" s="1">
        <v>4</v>
      </c>
      <c r="G155" s="1">
        <v>25</v>
      </c>
      <c r="H155" s="1">
        <v>49</v>
      </c>
      <c r="I155" s="1">
        <v>5</v>
      </c>
    </row>
    <row r="156" spans="1:9" x14ac:dyDescent="0.25">
      <c r="A156" t="s">
        <v>49</v>
      </c>
      <c r="B156" s="1">
        <v>46</v>
      </c>
      <c r="C156" s="1">
        <v>2</v>
      </c>
      <c r="D156" s="1">
        <v>568</v>
      </c>
      <c r="E156" s="1">
        <v>12.3</v>
      </c>
      <c r="F156" s="1">
        <v>6</v>
      </c>
      <c r="G156" s="1">
        <v>27</v>
      </c>
      <c r="H156" s="1">
        <v>40</v>
      </c>
      <c r="I156" s="1">
        <v>4</v>
      </c>
    </row>
    <row r="157" spans="1:9" x14ac:dyDescent="0.25">
      <c r="A157" t="s">
        <v>50</v>
      </c>
      <c r="B157" s="1">
        <v>49</v>
      </c>
      <c r="C157" s="1">
        <v>2</v>
      </c>
      <c r="D157" s="1">
        <v>616</v>
      </c>
      <c r="E157" s="1">
        <v>12.6</v>
      </c>
      <c r="F157" s="1">
        <v>4</v>
      </c>
      <c r="G157" s="1">
        <v>37</v>
      </c>
      <c r="H157" s="1">
        <v>40</v>
      </c>
      <c r="I157" s="1">
        <v>8</v>
      </c>
    </row>
    <row r="158" spans="1:9" x14ac:dyDescent="0.25">
      <c r="A158" t="s">
        <v>51</v>
      </c>
      <c r="B158" s="1">
        <v>41</v>
      </c>
      <c r="C158" s="1">
        <v>4</v>
      </c>
      <c r="D158" s="1">
        <v>462</v>
      </c>
      <c r="E158" s="1">
        <v>11.3</v>
      </c>
      <c r="F158" s="1">
        <v>1</v>
      </c>
      <c r="G158" s="1">
        <v>23</v>
      </c>
      <c r="H158" s="1">
        <v>42</v>
      </c>
      <c r="I158" s="1">
        <v>3</v>
      </c>
    </row>
    <row r="160" spans="1:9" x14ac:dyDescent="0.25">
      <c r="A160" t="s">
        <v>20</v>
      </c>
      <c r="B160" s="1">
        <f>B156+B157+B158</f>
        <v>136</v>
      </c>
      <c r="C160" s="1">
        <f>C156+C157+C158</f>
        <v>8</v>
      </c>
      <c r="D160" s="1">
        <f>D156+D157+D158</f>
        <v>1646</v>
      </c>
      <c r="E160" s="2">
        <f>D160/B160</f>
        <v>12.102941176470589</v>
      </c>
      <c r="I160" s="1">
        <f>I156+I157+I158</f>
        <v>15</v>
      </c>
    </row>
    <row r="163" spans="1:9" x14ac:dyDescent="0.25">
      <c r="A163" s="3" t="s">
        <v>128</v>
      </c>
      <c r="B163" s="1" t="s">
        <v>66</v>
      </c>
      <c r="C163" s="1" t="s">
        <v>65</v>
      </c>
      <c r="D163" s="1" t="s">
        <v>4</v>
      </c>
      <c r="E163" s="1" t="s">
        <v>5</v>
      </c>
      <c r="F163" s="1">
        <v>25</v>
      </c>
      <c r="G163" s="1" t="s">
        <v>15</v>
      </c>
      <c r="H163" s="1" t="s">
        <v>6</v>
      </c>
      <c r="I163" s="1" t="s">
        <v>11</v>
      </c>
    </row>
    <row r="164" spans="1:9" x14ac:dyDescent="0.25">
      <c r="A164" t="s">
        <v>27</v>
      </c>
      <c r="B164" s="1">
        <v>10</v>
      </c>
      <c r="C164" s="1">
        <v>0</v>
      </c>
      <c r="D164" s="1">
        <v>117</v>
      </c>
      <c r="E164" s="1">
        <v>11.7</v>
      </c>
      <c r="F164" s="1">
        <v>1</v>
      </c>
      <c r="G164" s="1">
        <v>3</v>
      </c>
      <c r="H164" s="1">
        <v>33</v>
      </c>
      <c r="I164" s="1">
        <v>1</v>
      </c>
    </row>
    <row r="165" spans="1:9" x14ac:dyDescent="0.25">
      <c r="A165" t="s">
        <v>49</v>
      </c>
      <c r="B165" s="1">
        <v>5</v>
      </c>
      <c r="C165" s="1">
        <v>1</v>
      </c>
      <c r="D165" s="1">
        <v>47</v>
      </c>
      <c r="E165" s="1">
        <v>9.4</v>
      </c>
      <c r="F165" s="1">
        <v>0</v>
      </c>
      <c r="G165" s="1">
        <v>2</v>
      </c>
      <c r="H165" s="1">
        <v>20</v>
      </c>
      <c r="I165" s="1">
        <v>0</v>
      </c>
    </row>
    <row r="166" spans="1:9" x14ac:dyDescent="0.25">
      <c r="A166" t="s">
        <v>50</v>
      </c>
      <c r="B166" s="1">
        <v>1</v>
      </c>
      <c r="C166" s="1">
        <v>0</v>
      </c>
      <c r="D166" s="1">
        <v>12</v>
      </c>
      <c r="E166" s="1">
        <v>12</v>
      </c>
      <c r="F166" s="1">
        <v>0</v>
      </c>
      <c r="G166" s="1">
        <v>1</v>
      </c>
      <c r="H166" s="1">
        <v>12</v>
      </c>
      <c r="I166" s="1">
        <v>0</v>
      </c>
    </row>
    <row r="167" spans="1:9" x14ac:dyDescent="0.25">
      <c r="A167" t="s">
        <v>51</v>
      </c>
      <c r="B167" s="1">
        <v>9</v>
      </c>
      <c r="C167" s="1">
        <v>0</v>
      </c>
      <c r="D167" s="1">
        <v>58</v>
      </c>
      <c r="E167" s="1">
        <v>6.4</v>
      </c>
      <c r="F167" s="1">
        <v>0</v>
      </c>
      <c r="G167" s="1">
        <v>2</v>
      </c>
      <c r="H167" s="1">
        <v>19</v>
      </c>
      <c r="I167" s="1">
        <v>1</v>
      </c>
    </row>
    <row r="169" spans="1:9" x14ac:dyDescent="0.25">
      <c r="A169" t="s">
        <v>20</v>
      </c>
      <c r="B169" s="1">
        <f>B165+B166+B167</f>
        <v>15</v>
      </c>
      <c r="C169" s="1">
        <f>C165+C166+C167</f>
        <v>1</v>
      </c>
      <c r="D169" s="1">
        <f>D165+D166+D167</f>
        <v>117</v>
      </c>
      <c r="E169" s="2">
        <f>D169/B169</f>
        <v>7.8</v>
      </c>
      <c r="I169" s="1">
        <f>I165+I166+I167</f>
        <v>1</v>
      </c>
    </row>
    <row r="172" spans="1:9" x14ac:dyDescent="0.25">
      <c r="A172" s="3" t="s">
        <v>129</v>
      </c>
      <c r="B172" s="1" t="s">
        <v>66</v>
      </c>
      <c r="C172" s="1" t="s">
        <v>65</v>
      </c>
      <c r="D172" s="1" t="s">
        <v>4</v>
      </c>
      <c r="E172" s="1" t="s">
        <v>5</v>
      </c>
      <c r="F172" s="1">
        <v>25</v>
      </c>
      <c r="G172" s="1" t="s">
        <v>15</v>
      </c>
      <c r="H172" s="1" t="s">
        <v>6</v>
      </c>
      <c r="I172" s="1" t="s">
        <v>11</v>
      </c>
    </row>
    <row r="173" spans="1:9" x14ac:dyDescent="0.25">
      <c r="A173" t="s">
        <v>41</v>
      </c>
      <c r="B173" s="1">
        <v>2</v>
      </c>
      <c r="C173" s="1">
        <v>0</v>
      </c>
      <c r="D173" s="1">
        <v>9</v>
      </c>
      <c r="E173" s="1">
        <v>4.5</v>
      </c>
      <c r="F173" s="1">
        <v>0</v>
      </c>
      <c r="G173" s="1">
        <v>1</v>
      </c>
      <c r="H173" s="1">
        <v>5</v>
      </c>
      <c r="I173" s="1">
        <v>0</v>
      </c>
    </row>
    <row r="174" spans="1:9" x14ac:dyDescent="0.25">
      <c r="A174" t="s">
        <v>54</v>
      </c>
      <c r="B174" s="1">
        <v>4</v>
      </c>
      <c r="C174" s="1">
        <v>0</v>
      </c>
      <c r="D174" s="1">
        <v>67</v>
      </c>
      <c r="E174" s="1">
        <v>16.8</v>
      </c>
      <c r="F174" s="1">
        <v>1</v>
      </c>
      <c r="G174" s="1">
        <v>3</v>
      </c>
      <c r="H174" s="1">
        <v>38</v>
      </c>
      <c r="I174" s="1">
        <v>0</v>
      </c>
    </row>
    <row r="175" spans="1:9" x14ac:dyDescent="0.25">
      <c r="A175" t="s">
        <v>55</v>
      </c>
      <c r="B175" s="1">
        <v>6</v>
      </c>
      <c r="C175" s="1">
        <v>1</v>
      </c>
      <c r="D175" s="1">
        <v>109</v>
      </c>
      <c r="E175" s="1">
        <v>18.2</v>
      </c>
      <c r="F175" s="1">
        <v>2</v>
      </c>
      <c r="G175" s="1">
        <v>6</v>
      </c>
      <c r="H175" s="1">
        <v>29</v>
      </c>
      <c r="I175" s="1">
        <v>0</v>
      </c>
    </row>
    <row r="176" spans="1:9" x14ac:dyDescent="0.25">
      <c r="A176" t="s">
        <v>56</v>
      </c>
      <c r="B176" s="1">
        <v>3</v>
      </c>
      <c r="C176" s="1">
        <v>0</v>
      </c>
      <c r="D176" s="1">
        <v>52</v>
      </c>
      <c r="E176" s="1">
        <v>17.3</v>
      </c>
      <c r="F176" s="1">
        <v>1</v>
      </c>
      <c r="G176" s="1">
        <v>0</v>
      </c>
      <c r="H176" s="1">
        <v>25</v>
      </c>
      <c r="I176" s="1">
        <v>0</v>
      </c>
    </row>
    <row r="178" spans="1:9" x14ac:dyDescent="0.25">
      <c r="A178" t="s">
        <v>20</v>
      </c>
      <c r="B178" s="1">
        <f>B174+B175+B176</f>
        <v>13</v>
      </c>
      <c r="C178" s="1">
        <f>C174+C175+C176</f>
        <v>1</v>
      </c>
      <c r="D178" s="1">
        <f>D174+D175+D176</f>
        <v>228</v>
      </c>
      <c r="E178" s="2">
        <f>D178/B178</f>
        <v>17.53846153846154</v>
      </c>
      <c r="I178" s="1">
        <f>I174+I175+I176</f>
        <v>0</v>
      </c>
    </row>
    <row r="181" spans="1:9" x14ac:dyDescent="0.25">
      <c r="A181" s="3" t="s">
        <v>130</v>
      </c>
      <c r="B181" s="1" t="s">
        <v>66</v>
      </c>
      <c r="C181" s="1" t="s">
        <v>65</v>
      </c>
      <c r="D181" s="1" t="s">
        <v>4</v>
      </c>
      <c r="E181" s="1" t="s">
        <v>5</v>
      </c>
      <c r="F181" s="1">
        <v>25</v>
      </c>
      <c r="G181" s="1" t="s">
        <v>15</v>
      </c>
      <c r="H181" s="1" t="s">
        <v>6</v>
      </c>
      <c r="I181" s="1" t="s">
        <v>11</v>
      </c>
    </row>
    <row r="182" spans="1:9" x14ac:dyDescent="0.25">
      <c r="A182" t="s">
        <v>22</v>
      </c>
      <c r="B182" s="1">
        <v>12</v>
      </c>
      <c r="C182" s="1">
        <v>0</v>
      </c>
      <c r="D182" s="1">
        <v>176</v>
      </c>
      <c r="E182" s="1">
        <v>14.7</v>
      </c>
      <c r="F182" s="1">
        <v>2</v>
      </c>
      <c r="G182" s="1">
        <v>10</v>
      </c>
      <c r="H182" s="1">
        <v>33</v>
      </c>
      <c r="I182" s="1">
        <v>1</v>
      </c>
    </row>
    <row r="183" spans="1:9" x14ac:dyDescent="0.25">
      <c r="A183" t="s">
        <v>72</v>
      </c>
      <c r="B183" s="1">
        <v>5</v>
      </c>
      <c r="C183" s="1">
        <v>0</v>
      </c>
      <c r="D183" s="1">
        <v>67</v>
      </c>
      <c r="E183" s="1">
        <v>13.4</v>
      </c>
      <c r="F183" s="1">
        <v>0</v>
      </c>
      <c r="G183" s="1">
        <v>3</v>
      </c>
      <c r="H183" s="1">
        <v>18</v>
      </c>
      <c r="I183" s="1">
        <v>1</v>
      </c>
    </row>
    <row r="184" spans="1:9" x14ac:dyDescent="0.25">
      <c r="A184" t="s">
        <v>71</v>
      </c>
      <c r="B184" s="1">
        <v>4</v>
      </c>
      <c r="C184" s="1">
        <v>0</v>
      </c>
      <c r="D184" s="1">
        <v>75</v>
      </c>
      <c r="E184" s="1">
        <v>18.8</v>
      </c>
      <c r="F184" s="1">
        <v>2</v>
      </c>
      <c r="G184" s="1">
        <v>3</v>
      </c>
      <c r="H184" s="1">
        <v>33</v>
      </c>
      <c r="I184" s="1">
        <v>0</v>
      </c>
    </row>
    <row r="185" spans="1:9" x14ac:dyDescent="0.25">
      <c r="A185" t="s">
        <v>70</v>
      </c>
      <c r="B185" s="1">
        <v>6</v>
      </c>
      <c r="C185" s="1">
        <v>1</v>
      </c>
      <c r="D185" s="1">
        <v>58</v>
      </c>
      <c r="E185" s="1">
        <v>9.6999999999999993</v>
      </c>
      <c r="F185" s="1">
        <v>0</v>
      </c>
      <c r="G185" s="1">
        <v>4</v>
      </c>
      <c r="H185" s="1">
        <v>17</v>
      </c>
      <c r="I185" s="1">
        <v>0</v>
      </c>
    </row>
    <row r="187" spans="1:9" x14ac:dyDescent="0.25">
      <c r="A187" t="s">
        <v>20</v>
      </c>
      <c r="B187" s="1">
        <f>B183+B184+B185</f>
        <v>15</v>
      </c>
      <c r="C187" s="1">
        <f>C183+C184+C185</f>
        <v>1</v>
      </c>
      <c r="D187" s="1">
        <f>D183+D184+D185</f>
        <v>200</v>
      </c>
      <c r="E187" s="2">
        <f>D187/B187</f>
        <v>13.333333333333334</v>
      </c>
      <c r="I187" s="1">
        <f>I183+I184+I185</f>
        <v>1</v>
      </c>
    </row>
    <row r="190" spans="1:9" x14ac:dyDescent="0.25">
      <c r="A190" s="3" t="s">
        <v>131</v>
      </c>
      <c r="B190" s="1" t="s">
        <v>66</v>
      </c>
      <c r="C190" s="1" t="s">
        <v>65</v>
      </c>
      <c r="D190" s="1" t="s">
        <v>4</v>
      </c>
      <c r="E190" s="1" t="s">
        <v>5</v>
      </c>
      <c r="F190" s="1">
        <v>25</v>
      </c>
      <c r="G190" s="1" t="s">
        <v>15</v>
      </c>
      <c r="H190" s="1" t="s">
        <v>6</v>
      </c>
      <c r="I190" s="1" t="s">
        <v>11</v>
      </c>
    </row>
    <row r="191" spans="1:9" x14ac:dyDescent="0.25">
      <c r="A191" t="s">
        <v>16</v>
      </c>
      <c r="B191" s="1">
        <v>9</v>
      </c>
      <c r="C191" s="1">
        <v>0</v>
      </c>
      <c r="D191" s="1">
        <v>97</v>
      </c>
      <c r="E191" s="1">
        <v>10.8</v>
      </c>
      <c r="F191" s="1">
        <v>0</v>
      </c>
      <c r="G191" s="1">
        <v>7</v>
      </c>
      <c r="H191" s="1">
        <v>23</v>
      </c>
      <c r="I191" s="1">
        <v>0</v>
      </c>
    </row>
    <row r="192" spans="1:9" x14ac:dyDescent="0.25">
      <c r="A192" t="s">
        <v>72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</row>
    <row r="193" spans="1:9" x14ac:dyDescent="0.25">
      <c r="A193" t="s">
        <v>71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</row>
    <row r="194" spans="1:9" x14ac:dyDescent="0.25">
      <c r="A194" t="s">
        <v>70</v>
      </c>
      <c r="B194" s="1">
        <v>2</v>
      </c>
      <c r="C194" s="1">
        <v>0</v>
      </c>
      <c r="D194" s="1">
        <v>17</v>
      </c>
      <c r="E194" s="1">
        <v>8.5</v>
      </c>
      <c r="F194" s="1">
        <v>0</v>
      </c>
      <c r="G194" s="1">
        <v>1</v>
      </c>
      <c r="H194" s="1">
        <v>11</v>
      </c>
      <c r="I194" s="1">
        <v>0</v>
      </c>
    </row>
    <row r="196" spans="1:9" x14ac:dyDescent="0.25">
      <c r="A196" t="s">
        <v>20</v>
      </c>
      <c r="B196" s="1">
        <f>B192+B193+B194</f>
        <v>2</v>
      </c>
      <c r="C196" s="1">
        <f>C192+C193+C194</f>
        <v>0</v>
      </c>
      <c r="D196" s="1">
        <f>D192+D193+D194</f>
        <v>17</v>
      </c>
      <c r="E196" s="2">
        <f>D196/B196</f>
        <v>8.5</v>
      </c>
      <c r="I196" s="1">
        <f>I192+I193+I194</f>
        <v>0</v>
      </c>
    </row>
    <row r="199" spans="1:9" x14ac:dyDescent="0.25">
      <c r="A199" s="3" t="s">
        <v>132</v>
      </c>
      <c r="B199" s="1" t="s">
        <v>66</v>
      </c>
      <c r="C199" s="1" t="s">
        <v>65</v>
      </c>
      <c r="D199" s="1" t="s">
        <v>4</v>
      </c>
      <c r="E199" s="1" t="s">
        <v>5</v>
      </c>
      <c r="F199" s="1">
        <v>25</v>
      </c>
      <c r="G199" s="1" t="s">
        <v>15</v>
      </c>
      <c r="H199" s="1" t="s">
        <v>6</v>
      </c>
      <c r="I199" s="1" t="s">
        <v>11</v>
      </c>
    </row>
    <row r="200" spans="1:9" x14ac:dyDescent="0.25">
      <c r="A200" t="s">
        <v>36</v>
      </c>
      <c r="B200" s="1">
        <v>30</v>
      </c>
      <c r="C200" s="1">
        <v>2</v>
      </c>
      <c r="D200" s="1">
        <v>274</v>
      </c>
      <c r="E200" s="1">
        <v>9.1</v>
      </c>
      <c r="F200" s="1">
        <v>2</v>
      </c>
      <c r="G200" s="1">
        <v>15</v>
      </c>
      <c r="H200" s="1">
        <v>34</v>
      </c>
      <c r="I200" s="1">
        <v>2</v>
      </c>
    </row>
    <row r="201" spans="1:9" x14ac:dyDescent="0.25">
      <c r="A201" t="s">
        <v>58</v>
      </c>
      <c r="B201" s="1">
        <v>37</v>
      </c>
      <c r="C201" s="1">
        <v>1</v>
      </c>
      <c r="D201" s="1">
        <v>488</v>
      </c>
      <c r="E201" s="1">
        <v>13.2</v>
      </c>
      <c r="F201" s="1">
        <v>3</v>
      </c>
      <c r="G201" s="1">
        <v>21</v>
      </c>
      <c r="H201" s="1">
        <v>45</v>
      </c>
      <c r="I201" s="1">
        <v>4</v>
      </c>
    </row>
    <row r="202" spans="1:9" x14ac:dyDescent="0.25">
      <c r="A202" t="s">
        <v>59</v>
      </c>
      <c r="B202" s="1">
        <v>46</v>
      </c>
      <c r="C202" s="1">
        <v>1</v>
      </c>
      <c r="D202" s="1">
        <v>596</v>
      </c>
      <c r="E202" s="1">
        <v>13</v>
      </c>
      <c r="F202" s="1">
        <v>6</v>
      </c>
      <c r="G202" s="1">
        <v>25</v>
      </c>
      <c r="H202" s="1">
        <v>44</v>
      </c>
      <c r="I202" s="1">
        <v>3</v>
      </c>
    </row>
    <row r="203" spans="1:9" x14ac:dyDescent="0.25">
      <c r="A203" t="s">
        <v>60</v>
      </c>
      <c r="B203" s="1">
        <v>45</v>
      </c>
      <c r="C203" s="1">
        <v>2</v>
      </c>
      <c r="D203" s="1">
        <v>676</v>
      </c>
      <c r="E203" s="1">
        <v>15</v>
      </c>
      <c r="F203" s="1">
        <v>8</v>
      </c>
      <c r="G203" s="1">
        <v>32</v>
      </c>
      <c r="H203" s="1">
        <v>47</v>
      </c>
      <c r="I203" s="1">
        <v>8</v>
      </c>
    </row>
    <row r="205" spans="1:9" x14ac:dyDescent="0.25">
      <c r="A205" t="s">
        <v>20</v>
      </c>
      <c r="B205" s="1">
        <f>B201+B202+B203</f>
        <v>128</v>
      </c>
      <c r="C205" s="1">
        <f>C201+C202+C203</f>
        <v>4</v>
      </c>
      <c r="D205" s="1">
        <f>D201+D202+D203</f>
        <v>1760</v>
      </c>
      <c r="E205" s="2">
        <f>D205/B205</f>
        <v>13.75</v>
      </c>
      <c r="I205" s="1">
        <f>I201+I202+I203</f>
        <v>15</v>
      </c>
    </row>
    <row r="208" spans="1:9" x14ac:dyDescent="0.25">
      <c r="A208" s="3" t="s">
        <v>133</v>
      </c>
      <c r="B208" s="1" t="s">
        <v>66</v>
      </c>
      <c r="C208" s="1" t="s">
        <v>65</v>
      </c>
      <c r="D208" s="1" t="s">
        <v>4</v>
      </c>
      <c r="E208" s="1" t="s">
        <v>5</v>
      </c>
      <c r="F208" s="1">
        <v>25</v>
      </c>
      <c r="G208" s="1" t="s">
        <v>15</v>
      </c>
      <c r="H208" s="1" t="s">
        <v>6</v>
      </c>
      <c r="I208" s="1" t="s">
        <v>11</v>
      </c>
    </row>
    <row r="209" spans="1:9" x14ac:dyDescent="0.25">
      <c r="A209" t="s">
        <v>22</v>
      </c>
      <c r="B209" s="1">
        <v>28</v>
      </c>
      <c r="C209" s="1">
        <v>2</v>
      </c>
      <c r="D209" s="1">
        <v>455</v>
      </c>
      <c r="E209" s="1">
        <v>16.3</v>
      </c>
      <c r="F209" s="1">
        <v>4</v>
      </c>
      <c r="G209" s="1">
        <v>19</v>
      </c>
      <c r="H209" s="1">
        <v>66</v>
      </c>
      <c r="I209" s="1">
        <v>2</v>
      </c>
    </row>
    <row r="210" spans="1:9" x14ac:dyDescent="0.25">
      <c r="A210" t="s">
        <v>62</v>
      </c>
      <c r="B210" s="1">
        <v>40</v>
      </c>
      <c r="C210" s="1">
        <v>3</v>
      </c>
      <c r="D210" s="1">
        <v>530</v>
      </c>
      <c r="E210" s="1">
        <v>13.3</v>
      </c>
      <c r="F210" s="1">
        <v>5</v>
      </c>
      <c r="G210" s="1">
        <v>21</v>
      </c>
      <c r="H210" s="1">
        <v>43</v>
      </c>
      <c r="I210" s="1">
        <v>5</v>
      </c>
    </row>
    <row r="211" spans="1:9" x14ac:dyDescent="0.25">
      <c r="A211" t="s">
        <v>63</v>
      </c>
      <c r="B211" s="1">
        <v>24</v>
      </c>
      <c r="C211" s="1">
        <v>2</v>
      </c>
      <c r="D211" s="1">
        <v>254</v>
      </c>
      <c r="E211" s="1">
        <v>10.6</v>
      </c>
      <c r="F211" s="1">
        <v>1</v>
      </c>
      <c r="G211" s="1">
        <v>13</v>
      </c>
      <c r="H211" s="1">
        <v>26</v>
      </c>
      <c r="I211" s="1">
        <v>3</v>
      </c>
    </row>
    <row r="212" spans="1:9" x14ac:dyDescent="0.25">
      <c r="A212" t="s">
        <v>64</v>
      </c>
      <c r="B212" s="1">
        <v>24</v>
      </c>
      <c r="C212" s="1">
        <v>1</v>
      </c>
      <c r="D212" s="1">
        <v>369</v>
      </c>
      <c r="E212" s="1">
        <v>15.4</v>
      </c>
      <c r="F212" s="1">
        <v>3</v>
      </c>
      <c r="G212" s="1">
        <v>16</v>
      </c>
      <c r="H212" s="1">
        <v>82</v>
      </c>
      <c r="I212" s="1">
        <v>1</v>
      </c>
    </row>
    <row r="214" spans="1:9" x14ac:dyDescent="0.25">
      <c r="A214" t="s">
        <v>20</v>
      </c>
      <c r="B214" s="1">
        <f>B210+B211+B212</f>
        <v>88</v>
      </c>
      <c r="C214" s="1">
        <f>C210+C211+C212</f>
        <v>6</v>
      </c>
      <c r="D214" s="1">
        <f>D210+D211+D212</f>
        <v>1153</v>
      </c>
      <c r="E214" s="2">
        <f>D214/B214</f>
        <v>13.102272727272727</v>
      </c>
      <c r="I214" s="1">
        <f>I210+I211+I212</f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6"/>
  <sheetViews>
    <sheetView workbookViewId="0">
      <selection activeCell="L10" sqref="L10"/>
    </sheetView>
  </sheetViews>
  <sheetFormatPr baseColWidth="10" defaultRowHeight="15" x14ac:dyDescent="0.25"/>
  <cols>
    <col min="1" max="1" width="15.7109375" customWidth="1"/>
    <col min="2" max="9" width="6.7109375" style="1" customWidth="1"/>
  </cols>
  <sheetData>
    <row r="1" spans="1:9" x14ac:dyDescent="0.25">
      <c r="A1" s="3" t="s">
        <v>134</v>
      </c>
      <c r="B1" s="1" t="s">
        <v>66</v>
      </c>
      <c r="C1" s="1" t="s">
        <v>65</v>
      </c>
      <c r="D1" s="1" t="s">
        <v>4</v>
      </c>
      <c r="E1" s="1" t="s">
        <v>5</v>
      </c>
      <c r="F1" s="1">
        <v>25</v>
      </c>
      <c r="G1" s="1" t="s">
        <v>15</v>
      </c>
      <c r="H1" s="1" t="s">
        <v>6</v>
      </c>
      <c r="I1" s="1" t="s">
        <v>11</v>
      </c>
    </row>
    <row r="2" spans="1:9" x14ac:dyDescent="0.25">
      <c r="A2" t="s">
        <v>53</v>
      </c>
      <c r="B2" s="1">
        <v>16</v>
      </c>
      <c r="C2" s="1">
        <v>2</v>
      </c>
      <c r="D2" s="1">
        <v>185</v>
      </c>
      <c r="E2" s="1">
        <v>11.6</v>
      </c>
      <c r="F2" s="1">
        <v>2</v>
      </c>
      <c r="G2" s="1">
        <v>9</v>
      </c>
      <c r="H2" s="1">
        <v>36</v>
      </c>
      <c r="I2" s="1">
        <v>2</v>
      </c>
    </row>
    <row r="3" spans="1:9" x14ac:dyDescent="0.25">
      <c r="A3" t="s">
        <v>17</v>
      </c>
      <c r="B3" s="1">
        <v>13</v>
      </c>
      <c r="C3" s="1">
        <v>1</v>
      </c>
      <c r="D3" s="1">
        <v>138</v>
      </c>
      <c r="E3" s="1">
        <v>10.6</v>
      </c>
      <c r="F3" s="1">
        <v>1</v>
      </c>
      <c r="G3" s="1">
        <v>7</v>
      </c>
      <c r="H3" s="1">
        <v>37</v>
      </c>
      <c r="I3" s="1">
        <v>0</v>
      </c>
    </row>
    <row r="4" spans="1:9" x14ac:dyDescent="0.25">
      <c r="A4" t="s">
        <v>18</v>
      </c>
      <c r="B4" s="1">
        <v>10</v>
      </c>
      <c r="C4" s="1">
        <v>0</v>
      </c>
      <c r="D4" s="1">
        <v>105</v>
      </c>
      <c r="E4" s="1">
        <v>10.5</v>
      </c>
      <c r="F4" s="1">
        <v>1</v>
      </c>
      <c r="G4" s="1">
        <v>7</v>
      </c>
      <c r="H4" s="1">
        <v>26</v>
      </c>
      <c r="I4" s="1">
        <v>0</v>
      </c>
    </row>
    <row r="5" spans="1:9" x14ac:dyDescent="0.25">
      <c r="A5" t="s">
        <v>19</v>
      </c>
      <c r="B5" s="1">
        <v>3</v>
      </c>
      <c r="C5" s="1">
        <v>0</v>
      </c>
      <c r="D5" s="1">
        <v>41</v>
      </c>
      <c r="E5" s="1">
        <v>13.7</v>
      </c>
      <c r="F5" s="1">
        <v>0</v>
      </c>
      <c r="G5" s="1">
        <v>3</v>
      </c>
      <c r="H5" s="1">
        <v>23</v>
      </c>
      <c r="I5" s="1">
        <v>2</v>
      </c>
    </row>
    <row r="7" spans="1:9" x14ac:dyDescent="0.25">
      <c r="A7" t="s">
        <v>20</v>
      </c>
      <c r="B7" s="1">
        <f>B3+B4+B5</f>
        <v>26</v>
      </c>
      <c r="C7" s="1">
        <f>C3+C4+C5</f>
        <v>1</v>
      </c>
      <c r="D7" s="1">
        <f>D3+D4+D5</f>
        <v>284</v>
      </c>
      <c r="E7" s="2">
        <f>D7/B7</f>
        <v>10.923076923076923</v>
      </c>
      <c r="I7" s="1">
        <f>I3+I4+I5</f>
        <v>2</v>
      </c>
    </row>
    <row r="10" spans="1:9" x14ac:dyDescent="0.25">
      <c r="A10" s="3" t="s">
        <v>135</v>
      </c>
      <c r="B10" s="1" t="s">
        <v>66</v>
      </c>
      <c r="C10" s="1" t="s">
        <v>65</v>
      </c>
      <c r="D10" s="1" t="s">
        <v>4</v>
      </c>
      <c r="E10" s="1" t="s">
        <v>5</v>
      </c>
      <c r="F10" s="1">
        <v>25</v>
      </c>
      <c r="G10" s="1" t="s">
        <v>15</v>
      </c>
      <c r="H10" s="1" t="s">
        <v>6</v>
      </c>
      <c r="I10" s="1" t="s">
        <v>11</v>
      </c>
    </row>
    <row r="11" spans="1:9" x14ac:dyDescent="0.25">
      <c r="A11" t="s">
        <v>27</v>
      </c>
      <c r="B11" s="1">
        <v>37</v>
      </c>
      <c r="C11" s="1">
        <v>3</v>
      </c>
      <c r="D11" s="1">
        <v>497</v>
      </c>
      <c r="E11" s="1">
        <v>13.4</v>
      </c>
      <c r="F11" s="1">
        <v>4</v>
      </c>
      <c r="G11" s="1">
        <v>24</v>
      </c>
      <c r="H11" s="1">
        <v>36</v>
      </c>
      <c r="I11" s="1">
        <v>2</v>
      </c>
    </row>
    <row r="12" spans="1:9" x14ac:dyDescent="0.25">
      <c r="A12" t="s">
        <v>102</v>
      </c>
      <c r="B12" s="1">
        <v>40</v>
      </c>
      <c r="C12" s="1">
        <v>3</v>
      </c>
      <c r="D12" s="1">
        <v>512</v>
      </c>
      <c r="E12" s="1">
        <v>12.8</v>
      </c>
      <c r="F12" s="1">
        <v>3</v>
      </c>
      <c r="G12" s="1">
        <v>24</v>
      </c>
      <c r="H12" s="1">
        <v>45</v>
      </c>
      <c r="I12" s="1">
        <v>2</v>
      </c>
    </row>
    <row r="13" spans="1:9" x14ac:dyDescent="0.25">
      <c r="A13" t="s">
        <v>101</v>
      </c>
      <c r="B13" s="1">
        <v>26</v>
      </c>
      <c r="C13" s="1">
        <v>3</v>
      </c>
      <c r="D13" s="1">
        <v>246</v>
      </c>
      <c r="E13" s="1">
        <v>9.5</v>
      </c>
      <c r="F13" s="1">
        <v>0</v>
      </c>
      <c r="G13" s="1">
        <v>15</v>
      </c>
      <c r="H13" s="1">
        <v>23</v>
      </c>
      <c r="I13" s="1">
        <v>5</v>
      </c>
    </row>
    <row r="14" spans="1:9" x14ac:dyDescent="0.25">
      <c r="A14" t="s">
        <v>100</v>
      </c>
      <c r="B14" s="1">
        <v>33</v>
      </c>
      <c r="C14" s="1">
        <v>0</v>
      </c>
      <c r="D14" s="1">
        <v>362</v>
      </c>
      <c r="E14" s="1">
        <v>11</v>
      </c>
      <c r="F14" s="1">
        <v>3</v>
      </c>
      <c r="G14" s="1">
        <v>14</v>
      </c>
      <c r="H14" s="1">
        <v>45</v>
      </c>
      <c r="I14" s="1">
        <v>0</v>
      </c>
    </row>
    <row r="16" spans="1:9" x14ac:dyDescent="0.25">
      <c r="A16" t="s">
        <v>20</v>
      </c>
      <c r="B16" s="1">
        <f>B12+B13+B14</f>
        <v>99</v>
      </c>
      <c r="C16" s="1">
        <f>C12+C13+C14</f>
        <v>6</v>
      </c>
      <c r="D16" s="1">
        <f>D12+D13+D14</f>
        <v>1120</v>
      </c>
      <c r="E16" s="2">
        <f>D16/B16</f>
        <v>11.313131313131313</v>
      </c>
      <c r="I16" s="1">
        <f>I12+I13+I14</f>
        <v>7</v>
      </c>
    </row>
    <row r="19" spans="1:9" x14ac:dyDescent="0.25">
      <c r="A19" s="3" t="s">
        <v>136</v>
      </c>
      <c r="B19" s="1" t="s">
        <v>66</v>
      </c>
      <c r="C19" s="1" t="s">
        <v>65</v>
      </c>
      <c r="D19" s="1" t="s">
        <v>4</v>
      </c>
      <c r="E19" s="1" t="s">
        <v>5</v>
      </c>
      <c r="F19" s="1">
        <v>25</v>
      </c>
      <c r="G19" s="1" t="s">
        <v>15</v>
      </c>
      <c r="H19" s="1" t="s">
        <v>6</v>
      </c>
      <c r="I19" s="1" t="s">
        <v>11</v>
      </c>
    </row>
    <row r="20" spans="1:9" x14ac:dyDescent="0.25">
      <c r="A20" t="s">
        <v>36</v>
      </c>
      <c r="B20" s="1">
        <v>28</v>
      </c>
      <c r="C20" s="1">
        <v>1</v>
      </c>
      <c r="D20" s="1">
        <v>315</v>
      </c>
      <c r="E20" s="1">
        <v>11.3</v>
      </c>
      <c r="F20" s="1">
        <v>1</v>
      </c>
      <c r="G20" s="1">
        <v>11</v>
      </c>
      <c r="H20" s="1">
        <v>37</v>
      </c>
      <c r="I20" s="1">
        <v>2</v>
      </c>
    </row>
    <row r="21" spans="1:9" x14ac:dyDescent="0.25">
      <c r="A21" t="s">
        <v>98</v>
      </c>
      <c r="B21" s="1">
        <v>29</v>
      </c>
      <c r="C21" s="1">
        <v>2</v>
      </c>
      <c r="D21" s="1">
        <v>342</v>
      </c>
      <c r="E21" s="1">
        <v>11.8</v>
      </c>
      <c r="F21" s="1">
        <v>2</v>
      </c>
      <c r="G21" s="1">
        <v>17</v>
      </c>
      <c r="H21" s="1">
        <v>43</v>
      </c>
      <c r="I21" s="1">
        <v>3</v>
      </c>
    </row>
    <row r="22" spans="1:9" x14ac:dyDescent="0.25">
      <c r="A22" t="s">
        <v>97</v>
      </c>
      <c r="B22" s="1">
        <v>26</v>
      </c>
      <c r="C22" s="1">
        <v>1</v>
      </c>
      <c r="D22" s="1">
        <v>311</v>
      </c>
      <c r="E22" s="1">
        <v>12</v>
      </c>
      <c r="F22" s="1">
        <v>2</v>
      </c>
      <c r="G22" s="1">
        <v>16</v>
      </c>
      <c r="H22" s="1">
        <v>49</v>
      </c>
      <c r="I22" s="1">
        <v>3</v>
      </c>
    </row>
    <row r="23" spans="1:9" x14ac:dyDescent="0.25">
      <c r="A23" t="s">
        <v>96</v>
      </c>
      <c r="B23" s="1">
        <v>34</v>
      </c>
      <c r="C23" s="1">
        <v>1</v>
      </c>
      <c r="D23" s="1">
        <v>515</v>
      </c>
      <c r="E23" s="1">
        <v>15.1</v>
      </c>
      <c r="F23" s="1">
        <v>7</v>
      </c>
      <c r="G23" s="1">
        <v>17</v>
      </c>
      <c r="H23" s="1">
        <v>68</v>
      </c>
      <c r="I23" s="1">
        <v>2</v>
      </c>
    </row>
    <row r="25" spans="1:9" x14ac:dyDescent="0.25">
      <c r="A25" t="s">
        <v>20</v>
      </c>
      <c r="B25" s="1">
        <f>B21+B22+B23</f>
        <v>89</v>
      </c>
      <c r="C25" s="1">
        <f>C21+C22+C23</f>
        <v>4</v>
      </c>
      <c r="D25" s="1">
        <f>D21+D22+D23</f>
        <v>1168</v>
      </c>
      <c r="E25" s="2">
        <f>D25/B25</f>
        <v>13.123595505617978</v>
      </c>
      <c r="I25" s="1">
        <f>I21+I22+I23</f>
        <v>8</v>
      </c>
    </row>
    <row r="28" spans="1:9" x14ac:dyDescent="0.25">
      <c r="A28" s="3" t="s">
        <v>137</v>
      </c>
      <c r="B28" s="1" t="s">
        <v>66</v>
      </c>
      <c r="C28" s="1" t="s">
        <v>65</v>
      </c>
      <c r="D28" s="1" t="s">
        <v>4</v>
      </c>
      <c r="E28" s="1" t="s">
        <v>5</v>
      </c>
      <c r="F28" s="1">
        <v>25</v>
      </c>
      <c r="G28" s="1" t="s">
        <v>15</v>
      </c>
      <c r="H28" s="1" t="s">
        <v>6</v>
      </c>
      <c r="I28" s="1" t="s">
        <v>11</v>
      </c>
    </row>
    <row r="29" spans="1:9" x14ac:dyDescent="0.25">
      <c r="A29" t="s">
        <v>16</v>
      </c>
      <c r="B29" s="1">
        <v>18</v>
      </c>
      <c r="C29" s="1">
        <v>1</v>
      </c>
      <c r="D29" s="1">
        <v>249</v>
      </c>
      <c r="E29" s="1">
        <v>13.8</v>
      </c>
      <c r="F29" s="1">
        <v>3</v>
      </c>
      <c r="G29" s="1">
        <v>12</v>
      </c>
      <c r="H29" s="1">
        <v>27</v>
      </c>
      <c r="I29" s="1">
        <v>2</v>
      </c>
    </row>
    <row r="30" spans="1:9" x14ac:dyDescent="0.25">
      <c r="A30" t="s">
        <v>28</v>
      </c>
      <c r="B30" s="1">
        <v>28</v>
      </c>
      <c r="C30" s="1">
        <v>1</v>
      </c>
      <c r="D30" s="1">
        <v>361</v>
      </c>
      <c r="E30" s="1">
        <v>12.9</v>
      </c>
      <c r="F30" s="1">
        <v>4</v>
      </c>
      <c r="G30" s="1">
        <v>15</v>
      </c>
      <c r="H30" s="1">
        <v>37</v>
      </c>
      <c r="I30" s="1">
        <v>2</v>
      </c>
    </row>
    <row r="31" spans="1:9" x14ac:dyDescent="0.25">
      <c r="A31" t="s">
        <v>29</v>
      </c>
      <c r="B31" s="1">
        <v>25</v>
      </c>
      <c r="C31" s="1">
        <v>1</v>
      </c>
      <c r="D31" s="1">
        <v>270</v>
      </c>
      <c r="E31" s="1">
        <v>10.8</v>
      </c>
      <c r="F31" s="1">
        <v>1</v>
      </c>
      <c r="G31" s="1">
        <v>13</v>
      </c>
      <c r="H31" s="1">
        <v>26</v>
      </c>
      <c r="I31" s="1">
        <v>0</v>
      </c>
    </row>
    <row r="32" spans="1:9" x14ac:dyDescent="0.25">
      <c r="A32" t="s">
        <v>30</v>
      </c>
      <c r="B32" s="1">
        <v>31</v>
      </c>
      <c r="C32" s="1">
        <v>0</v>
      </c>
      <c r="D32" s="1">
        <v>422</v>
      </c>
      <c r="E32" s="1">
        <v>13.6</v>
      </c>
      <c r="F32" s="1">
        <v>4</v>
      </c>
      <c r="G32" s="1">
        <v>19</v>
      </c>
      <c r="H32" s="1">
        <v>59</v>
      </c>
      <c r="I32" s="1">
        <v>3</v>
      </c>
    </row>
    <row r="34" spans="1:9" x14ac:dyDescent="0.25">
      <c r="A34" t="s">
        <v>20</v>
      </c>
      <c r="B34" s="1">
        <f>B30+B31+B32</f>
        <v>84</v>
      </c>
      <c r="C34" s="1">
        <f>C30+C31+C32</f>
        <v>2</v>
      </c>
      <c r="D34" s="1">
        <f>D30+D31+D32</f>
        <v>1053</v>
      </c>
      <c r="E34" s="2">
        <f>D34/B34</f>
        <v>12.535714285714286</v>
      </c>
      <c r="I34" s="1">
        <f>I30+I31+I32</f>
        <v>5</v>
      </c>
    </row>
    <row r="37" spans="1:9" x14ac:dyDescent="0.25">
      <c r="A37" s="3" t="s">
        <v>138</v>
      </c>
      <c r="B37" s="1" t="s">
        <v>66</v>
      </c>
      <c r="C37" s="1" t="s">
        <v>65</v>
      </c>
      <c r="D37" s="1" t="s">
        <v>4</v>
      </c>
      <c r="E37" s="1" t="s">
        <v>5</v>
      </c>
      <c r="F37" s="1">
        <v>25</v>
      </c>
      <c r="G37" s="1" t="s">
        <v>15</v>
      </c>
      <c r="H37" s="1" t="s">
        <v>6</v>
      </c>
      <c r="I37" s="1" t="s">
        <v>11</v>
      </c>
    </row>
    <row r="38" spans="1:9" x14ac:dyDescent="0.25">
      <c r="A38" t="s">
        <v>27</v>
      </c>
      <c r="B38" s="1">
        <v>2</v>
      </c>
      <c r="C38" s="1">
        <v>0</v>
      </c>
      <c r="D38" s="1">
        <v>19</v>
      </c>
      <c r="E38" s="1">
        <v>9.5</v>
      </c>
      <c r="F38" s="1">
        <v>0</v>
      </c>
      <c r="G38" s="1">
        <v>0</v>
      </c>
      <c r="H38" s="1">
        <v>14</v>
      </c>
      <c r="I38" s="1">
        <v>0</v>
      </c>
    </row>
    <row r="39" spans="1:9" x14ac:dyDescent="0.25">
      <c r="A39" t="s">
        <v>32</v>
      </c>
      <c r="B39" s="1">
        <v>5</v>
      </c>
      <c r="C39" s="1">
        <v>0</v>
      </c>
      <c r="D39" s="1">
        <v>68</v>
      </c>
      <c r="E39" s="1">
        <v>13.6</v>
      </c>
      <c r="F39" s="1">
        <v>1</v>
      </c>
      <c r="G39" s="1">
        <v>3</v>
      </c>
      <c r="H39" s="1">
        <v>30</v>
      </c>
      <c r="I39" s="1">
        <v>0</v>
      </c>
    </row>
    <row r="40" spans="1:9" x14ac:dyDescent="0.25">
      <c r="A40" t="s">
        <v>33</v>
      </c>
      <c r="B40" s="1">
        <v>3</v>
      </c>
      <c r="C40" s="1">
        <v>2</v>
      </c>
      <c r="D40" s="1">
        <v>56</v>
      </c>
      <c r="E40" s="1">
        <v>18.7</v>
      </c>
      <c r="F40" s="1">
        <v>1</v>
      </c>
      <c r="G40" s="1">
        <v>1</v>
      </c>
      <c r="H40" s="1">
        <v>27</v>
      </c>
      <c r="I40" s="1">
        <v>0</v>
      </c>
    </row>
    <row r="41" spans="1:9" x14ac:dyDescent="0.25">
      <c r="A41" t="s">
        <v>34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</row>
    <row r="43" spans="1:9" x14ac:dyDescent="0.25">
      <c r="A43" t="s">
        <v>20</v>
      </c>
      <c r="B43" s="1">
        <f>B39+B40+B41</f>
        <v>8</v>
      </c>
      <c r="C43" s="1">
        <f>C39+C40+C41</f>
        <v>2</v>
      </c>
      <c r="D43" s="1">
        <f>D39+D40+D41</f>
        <v>124</v>
      </c>
      <c r="E43" s="2">
        <f>D43/B43</f>
        <v>15.5</v>
      </c>
      <c r="I43" s="1">
        <f>I39+I40+I41</f>
        <v>0</v>
      </c>
    </row>
    <row r="46" spans="1:9" x14ac:dyDescent="0.25">
      <c r="A46" s="3" t="s">
        <v>139</v>
      </c>
      <c r="B46" s="1" t="s">
        <v>66</v>
      </c>
      <c r="C46" s="1" t="s">
        <v>65</v>
      </c>
      <c r="D46" s="1" t="s">
        <v>4</v>
      </c>
      <c r="E46" s="1" t="s">
        <v>5</v>
      </c>
      <c r="F46" s="1">
        <v>25</v>
      </c>
      <c r="G46" s="1" t="s">
        <v>15</v>
      </c>
      <c r="H46" s="1" t="s">
        <v>6</v>
      </c>
      <c r="I46" s="1" t="s">
        <v>11</v>
      </c>
    </row>
    <row r="47" spans="1:9" x14ac:dyDescent="0.25">
      <c r="A47" t="s">
        <v>41</v>
      </c>
      <c r="B47" s="1">
        <v>10</v>
      </c>
      <c r="C47" s="1">
        <v>1</v>
      </c>
      <c r="D47" s="1">
        <v>98</v>
      </c>
      <c r="E47" s="1">
        <v>9.8000000000000007</v>
      </c>
      <c r="F47" s="1">
        <v>0</v>
      </c>
      <c r="G47" s="1">
        <v>7</v>
      </c>
      <c r="H47" s="1">
        <v>23</v>
      </c>
      <c r="I47" s="1">
        <v>1</v>
      </c>
    </row>
    <row r="48" spans="1:9" x14ac:dyDescent="0.25">
      <c r="A48" t="s">
        <v>84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</row>
    <row r="49" spans="1:9" x14ac:dyDescent="0.25">
      <c r="A49" t="s">
        <v>83</v>
      </c>
      <c r="B49" s="1">
        <v>1</v>
      </c>
      <c r="C49" s="1">
        <v>0</v>
      </c>
      <c r="D49" s="1">
        <v>9</v>
      </c>
      <c r="E49" s="1">
        <v>9</v>
      </c>
      <c r="F49" s="1">
        <v>0</v>
      </c>
      <c r="G49" s="1">
        <v>0</v>
      </c>
      <c r="H49" s="1">
        <v>9</v>
      </c>
      <c r="I49" s="1">
        <v>0</v>
      </c>
    </row>
    <row r="50" spans="1:9" x14ac:dyDescent="0.25">
      <c r="A50" t="s">
        <v>82</v>
      </c>
      <c r="B50" s="1">
        <v>3</v>
      </c>
      <c r="C50" s="1">
        <v>0</v>
      </c>
      <c r="D50" s="1">
        <v>59</v>
      </c>
      <c r="E50" s="1">
        <v>19.7</v>
      </c>
      <c r="F50" s="1">
        <v>1</v>
      </c>
      <c r="G50" s="1">
        <v>3</v>
      </c>
      <c r="H50" s="1">
        <v>27</v>
      </c>
      <c r="I50" s="1">
        <v>0</v>
      </c>
    </row>
    <row r="52" spans="1:9" x14ac:dyDescent="0.25">
      <c r="A52" t="s">
        <v>20</v>
      </c>
      <c r="B52" s="1">
        <f>B48+B49+B50</f>
        <v>4</v>
      </c>
      <c r="C52" s="1">
        <f>C48+C49+C50</f>
        <v>0</v>
      </c>
      <c r="D52" s="1">
        <f>D48+D49+D50</f>
        <v>68</v>
      </c>
      <c r="E52" s="2">
        <f>D52/B52</f>
        <v>17</v>
      </c>
      <c r="I52" s="1">
        <f>I48+I49+I50</f>
        <v>0</v>
      </c>
    </row>
    <row r="55" spans="1:9" x14ac:dyDescent="0.25">
      <c r="A55" s="3" t="s">
        <v>140</v>
      </c>
      <c r="B55" s="1" t="s">
        <v>66</v>
      </c>
      <c r="C55" s="1" t="s">
        <v>65</v>
      </c>
      <c r="D55" s="1" t="s">
        <v>4</v>
      </c>
      <c r="E55" s="1" t="s">
        <v>5</v>
      </c>
      <c r="F55" s="1">
        <v>25</v>
      </c>
      <c r="G55" s="1" t="s">
        <v>15</v>
      </c>
      <c r="H55" s="1" t="s">
        <v>6</v>
      </c>
      <c r="I55" s="1" t="s">
        <v>11</v>
      </c>
    </row>
    <row r="56" spans="1:9" x14ac:dyDescent="0.25">
      <c r="A56" t="s">
        <v>22</v>
      </c>
      <c r="B56" s="1">
        <v>22</v>
      </c>
      <c r="C56" s="1">
        <v>4</v>
      </c>
      <c r="D56" s="1">
        <v>288</v>
      </c>
      <c r="E56" s="1">
        <v>13.1</v>
      </c>
      <c r="F56" s="1">
        <v>1</v>
      </c>
      <c r="G56" s="1">
        <v>10</v>
      </c>
      <c r="H56" s="1">
        <v>57</v>
      </c>
      <c r="I56" s="1">
        <v>0</v>
      </c>
    </row>
    <row r="57" spans="1:9" x14ac:dyDescent="0.25">
      <c r="A57" t="s">
        <v>37</v>
      </c>
      <c r="B57" s="1">
        <v>27</v>
      </c>
      <c r="C57" s="1">
        <v>1</v>
      </c>
      <c r="D57" s="1">
        <v>213</v>
      </c>
      <c r="E57" s="1">
        <v>7.9</v>
      </c>
      <c r="F57" s="1">
        <v>0</v>
      </c>
      <c r="G57" s="1">
        <v>8</v>
      </c>
      <c r="H57" s="1">
        <v>23</v>
      </c>
      <c r="I57" s="1">
        <v>2</v>
      </c>
    </row>
    <row r="58" spans="1:9" x14ac:dyDescent="0.25">
      <c r="A58" t="s">
        <v>38</v>
      </c>
      <c r="B58" s="1">
        <v>29</v>
      </c>
      <c r="C58" s="1">
        <v>2</v>
      </c>
      <c r="D58" s="1">
        <v>426</v>
      </c>
      <c r="E58" s="1">
        <v>14.7</v>
      </c>
      <c r="F58" s="1">
        <v>6</v>
      </c>
      <c r="G58" s="1">
        <v>21</v>
      </c>
      <c r="H58" s="1">
        <v>40</v>
      </c>
      <c r="I58" s="1">
        <v>3</v>
      </c>
    </row>
    <row r="59" spans="1:9" x14ac:dyDescent="0.25">
      <c r="A59" t="s">
        <v>39</v>
      </c>
      <c r="B59" s="1">
        <v>24</v>
      </c>
      <c r="C59" s="1">
        <v>0</v>
      </c>
      <c r="D59" s="1">
        <v>297</v>
      </c>
      <c r="E59" s="1">
        <v>12.4</v>
      </c>
      <c r="F59" s="1">
        <v>3</v>
      </c>
      <c r="G59" s="1">
        <v>18</v>
      </c>
      <c r="H59" s="1">
        <v>60</v>
      </c>
      <c r="I59" s="1">
        <v>5</v>
      </c>
    </row>
    <row r="61" spans="1:9" x14ac:dyDescent="0.25">
      <c r="A61" t="s">
        <v>20</v>
      </c>
      <c r="B61" s="1">
        <f>B57+B58+B59</f>
        <v>80</v>
      </c>
      <c r="C61" s="1">
        <f>C57+C58+C59</f>
        <v>3</v>
      </c>
      <c r="D61" s="1">
        <f>D57+D58+D59</f>
        <v>936</v>
      </c>
      <c r="E61" s="2">
        <f>D61/B61</f>
        <v>11.7</v>
      </c>
      <c r="I61" s="1">
        <f>I57+I58+I59</f>
        <v>10</v>
      </c>
    </row>
    <row r="64" spans="1:9" x14ac:dyDescent="0.25">
      <c r="A64" s="3" t="s">
        <v>141</v>
      </c>
      <c r="B64" s="1" t="s">
        <v>66</v>
      </c>
      <c r="C64" s="1" t="s">
        <v>65</v>
      </c>
      <c r="D64" s="1" t="s">
        <v>4</v>
      </c>
      <c r="E64" s="1" t="s">
        <v>5</v>
      </c>
      <c r="F64" s="1">
        <v>25</v>
      </c>
      <c r="G64" s="1" t="s">
        <v>15</v>
      </c>
      <c r="H64" s="1" t="s">
        <v>6</v>
      </c>
      <c r="I64" s="1" t="s">
        <v>11</v>
      </c>
    </row>
    <row r="65" spans="1:9" x14ac:dyDescent="0.25">
      <c r="A65" t="s">
        <v>53</v>
      </c>
      <c r="B65" s="1">
        <v>2</v>
      </c>
      <c r="C65" s="1">
        <v>0</v>
      </c>
      <c r="D65" s="1">
        <v>19</v>
      </c>
      <c r="E65" s="1">
        <v>9.5</v>
      </c>
      <c r="F65" s="1">
        <v>0</v>
      </c>
      <c r="G65" s="1">
        <v>0</v>
      </c>
      <c r="H65" s="1">
        <v>14</v>
      </c>
      <c r="I65" s="1">
        <v>0</v>
      </c>
    </row>
    <row r="66" spans="1:9" x14ac:dyDescent="0.25">
      <c r="A66" t="s">
        <v>45</v>
      </c>
      <c r="B66" s="1">
        <v>1</v>
      </c>
      <c r="C66" s="1">
        <v>0</v>
      </c>
      <c r="D66" s="1">
        <v>33</v>
      </c>
      <c r="E66" s="1">
        <v>33</v>
      </c>
      <c r="F66" s="1">
        <v>1</v>
      </c>
      <c r="G66" s="1">
        <v>1</v>
      </c>
      <c r="H66" s="1">
        <v>33</v>
      </c>
      <c r="I66" s="1">
        <v>0</v>
      </c>
    </row>
    <row r="67" spans="1:9" x14ac:dyDescent="0.25">
      <c r="A67" t="s">
        <v>46</v>
      </c>
      <c r="B67" s="1">
        <v>8</v>
      </c>
      <c r="C67" s="1">
        <v>1</v>
      </c>
      <c r="D67" s="1">
        <v>61</v>
      </c>
      <c r="E67" s="1">
        <v>7.6</v>
      </c>
      <c r="F67" s="1">
        <v>0</v>
      </c>
      <c r="G67" s="1">
        <v>5</v>
      </c>
      <c r="H67" s="1">
        <v>12</v>
      </c>
      <c r="I67" s="1">
        <v>2</v>
      </c>
    </row>
    <row r="68" spans="1:9" x14ac:dyDescent="0.25">
      <c r="A68" t="s">
        <v>47</v>
      </c>
      <c r="B68" s="1">
        <v>6</v>
      </c>
      <c r="C68" s="1">
        <v>1</v>
      </c>
      <c r="D68" s="1">
        <v>78</v>
      </c>
      <c r="E68" s="1">
        <v>13</v>
      </c>
      <c r="F68" s="1">
        <v>0</v>
      </c>
      <c r="G68" s="1">
        <v>5</v>
      </c>
      <c r="H68" s="1">
        <v>19</v>
      </c>
      <c r="I68" s="1">
        <v>1</v>
      </c>
    </row>
    <row r="70" spans="1:9" x14ac:dyDescent="0.25">
      <c r="A70" t="s">
        <v>20</v>
      </c>
      <c r="B70" s="1">
        <f>B66+B67+B68</f>
        <v>15</v>
      </c>
      <c r="C70" s="1">
        <f>C66+C67+C68</f>
        <v>2</v>
      </c>
      <c r="D70" s="1">
        <f>D66+D67+D68</f>
        <v>172</v>
      </c>
      <c r="E70" s="2">
        <f>D70/B70</f>
        <v>11.466666666666667</v>
      </c>
      <c r="I70" s="1">
        <f>I66+I67+I68</f>
        <v>3</v>
      </c>
    </row>
    <row r="73" spans="1:9" x14ac:dyDescent="0.25">
      <c r="A73" s="3" t="s">
        <v>142</v>
      </c>
      <c r="B73" s="1" t="s">
        <v>66</v>
      </c>
      <c r="C73" s="1" t="s">
        <v>65</v>
      </c>
      <c r="D73" s="1" t="s">
        <v>4</v>
      </c>
      <c r="E73" s="1" t="s">
        <v>5</v>
      </c>
      <c r="F73" s="1">
        <v>25</v>
      </c>
      <c r="G73" s="1" t="s">
        <v>15</v>
      </c>
      <c r="H73" s="1" t="s">
        <v>6</v>
      </c>
      <c r="I73" s="1" t="s">
        <v>11</v>
      </c>
    </row>
    <row r="74" spans="1:9" x14ac:dyDescent="0.25">
      <c r="A74" t="s">
        <v>16</v>
      </c>
      <c r="B74" s="1">
        <v>3</v>
      </c>
      <c r="C74" s="1">
        <v>1</v>
      </c>
      <c r="D74" s="1">
        <v>27</v>
      </c>
      <c r="E74" s="1">
        <v>9</v>
      </c>
      <c r="F74" s="1">
        <v>0</v>
      </c>
      <c r="G74" s="1">
        <v>2</v>
      </c>
      <c r="H74" s="1">
        <v>11</v>
      </c>
      <c r="I74" s="1">
        <v>0</v>
      </c>
    </row>
    <row r="75" spans="1:9" x14ac:dyDescent="0.25">
      <c r="A75" t="s">
        <v>49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</row>
    <row r="76" spans="1:9" x14ac:dyDescent="0.25">
      <c r="A76" t="s">
        <v>50</v>
      </c>
      <c r="B76" s="1">
        <v>2</v>
      </c>
      <c r="C76" s="1">
        <v>1</v>
      </c>
      <c r="D76" s="1">
        <v>45</v>
      </c>
      <c r="E76" s="1">
        <v>22.5</v>
      </c>
      <c r="F76" s="1">
        <v>1</v>
      </c>
      <c r="G76" s="1">
        <v>2</v>
      </c>
      <c r="H76" s="1">
        <v>31</v>
      </c>
      <c r="I76" s="1">
        <v>0</v>
      </c>
    </row>
    <row r="77" spans="1:9" x14ac:dyDescent="0.25">
      <c r="A77" t="s">
        <v>51</v>
      </c>
      <c r="B77" s="1">
        <v>6</v>
      </c>
      <c r="C77" s="1">
        <v>2</v>
      </c>
      <c r="D77" s="1">
        <v>52</v>
      </c>
      <c r="E77" s="1">
        <v>8.6999999999999993</v>
      </c>
      <c r="F77" s="1">
        <v>0</v>
      </c>
      <c r="G77" s="1">
        <v>1</v>
      </c>
      <c r="H77" s="1">
        <v>17</v>
      </c>
      <c r="I77" s="1">
        <v>0</v>
      </c>
    </row>
    <row r="79" spans="1:9" x14ac:dyDescent="0.25">
      <c r="A79" t="s">
        <v>20</v>
      </c>
      <c r="B79" s="1">
        <f>B75+B76+B77</f>
        <v>8</v>
      </c>
      <c r="C79" s="1">
        <f>C75+C76+C77</f>
        <v>3</v>
      </c>
      <c r="D79" s="1">
        <f>D75+D76+D77</f>
        <v>97</v>
      </c>
      <c r="E79" s="2">
        <f>D79/B79</f>
        <v>12.125</v>
      </c>
      <c r="I79" s="1">
        <f>I75+I76+I77</f>
        <v>0</v>
      </c>
    </row>
    <row r="82" spans="1:9" x14ac:dyDescent="0.25">
      <c r="A82" s="3" t="s">
        <v>143</v>
      </c>
      <c r="B82" s="1" t="s">
        <v>66</v>
      </c>
      <c r="C82" s="1" t="s">
        <v>65</v>
      </c>
      <c r="D82" s="1" t="s">
        <v>4</v>
      </c>
      <c r="E82" s="1" t="s">
        <v>5</v>
      </c>
      <c r="F82" s="1">
        <v>25</v>
      </c>
      <c r="G82" s="1" t="s">
        <v>15</v>
      </c>
      <c r="H82" s="1" t="s">
        <v>6</v>
      </c>
      <c r="I82" s="1" t="s">
        <v>11</v>
      </c>
    </row>
    <row r="83" spans="1:9" x14ac:dyDescent="0.25">
      <c r="A83" t="s">
        <v>36</v>
      </c>
      <c r="B83" s="1">
        <v>4</v>
      </c>
      <c r="C83" s="1">
        <v>0</v>
      </c>
      <c r="D83" s="1">
        <v>49</v>
      </c>
      <c r="E83" s="1">
        <v>12.3</v>
      </c>
      <c r="F83" s="1">
        <v>0</v>
      </c>
      <c r="G83" s="1">
        <v>2</v>
      </c>
      <c r="H83" s="1">
        <v>21</v>
      </c>
      <c r="I83" s="1">
        <v>0</v>
      </c>
    </row>
    <row r="84" spans="1:9" x14ac:dyDescent="0.25">
      <c r="A84" t="s">
        <v>54</v>
      </c>
      <c r="B84" s="1">
        <v>4</v>
      </c>
      <c r="C84" s="1">
        <v>0</v>
      </c>
      <c r="D84" s="1">
        <v>32</v>
      </c>
      <c r="E84" s="1">
        <v>8</v>
      </c>
      <c r="F84" s="1">
        <v>0</v>
      </c>
      <c r="G84" s="1">
        <v>2</v>
      </c>
      <c r="H84" s="1">
        <v>13</v>
      </c>
      <c r="I84" s="1">
        <v>0</v>
      </c>
    </row>
    <row r="85" spans="1:9" x14ac:dyDescent="0.25">
      <c r="A85" t="s">
        <v>55</v>
      </c>
      <c r="B85" s="1">
        <v>25</v>
      </c>
      <c r="C85" s="1">
        <v>2</v>
      </c>
      <c r="D85" s="1">
        <v>223</v>
      </c>
      <c r="E85" s="1">
        <v>8.9</v>
      </c>
      <c r="F85" s="1">
        <v>0</v>
      </c>
      <c r="G85" s="1">
        <v>14</v>
      </c>
      <c r="H85" s="1">
        <v>20</v>
      </c>
      <c r="I85" s="1">
        <v>0</v>
      </c>
    </row>
    <row r="86" spans="1:9" x14ac:dyDescent="0.25">
      <c r="A86" t="s">
        <v>56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</row>
    <row r="88" spans="1:9" x14ac:dyDescent="0.25">
      <c r="A88" t="s">
        <v>20</v>
      </c>
      <c r="B88" s="1">
        <f>B84+B85+B86</f>
        <v>29</v>
      </c>
      <c r="C88" s="1">
        <f>C84+C85+C86</f>
        <v>2</v>
      </c>
      <c r="D88" s="1">
        <f>D84+D85+D86</f>
        <v>255</v>
      </c>
      <c r="E88" s="2">
        <f>D88/B88</f>
        <v>8.7931034482758612</v>
      </c>
      <c r="I88" s="1">
        <f>I84+I85+I86</f>
        <v>0</v>
      </c>
    </row>
    <row r="91" spans="1:9" x14ac:dyDescent="0.25">
      <c r="A91" s="3" t="s">
        <v>144</v>
      </c>
      <c r="B91" s="1" t="s">
        <v>66</v>
      </c>
      <c r="C91" s="1" t="s">
        <v>65</v>
      </c>
      <c r="D91" s="1" t="s">
        <v>4</v>
      </c>
      <c r="E91" s="1" t="s">
        <v>5</v>
      </c>
      <c r="F91" s="1">
        <v>25</v>
      </c>
      <c r="G91" s="1" t="s">
        <v>15</v>
      </c>
      <c r="H91" s="1" t="s">
        <v>6</v>
      </c>
      <c r="I91" s="1" t="s">
        <v>11</v>
      </c>
    </row>
    <row r="92" spans="1:9" x14ac:dyDescent="0.25">
      <c r="A92" t="s">
        <v>22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</row>
    <row r="93" spans="1:9" x14ac:dyDescent="0.25">
      <c r="A93" t="s">
        <v>58</v>
      </c>
      <c r="B93" s="1">
        <v>1</v>
      </c>
      <c r="C93" s="1">
        <v>1</v>
      </c>
      <c r="D93" s="1">
        <v>1</v>
      </c>
      <c r="E93" s="1">
        <v>1</v>
      </c>
      <c r="F93" s="1">
        <v>0</v>
      </c>
      <c r="G93" s="1">
        <v>0</v>
      </c>
      <c r="H93" s="1">
        <v>1</v>
      </c>
      <c r="I93" s="1">
        <v>0</v>
      </c>
    </row>
    <row r="94" spans="1:9" x14ac:dyDescent="0.25">
      <c r="A94" t="s">
        <v>59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</row>
    <row r="95" spans="1:9" x14ac:dyDescent="0.25">
      <c r="A95" t="s">
        <v>60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</row>
    <row r="97" spans="1:9" x14ac:dyDescent="0.25">
      <c r="A97" t="s">
        <v>20</v>
      </c>
      <c r="B97" s="1">
        <f>B93+B94+B95</f>
        <v>1</v>
      </c>
      <c r="C97" s="1">
        <f>C93+C94+C95</f>
        <v>1</v>
      </c>
      <c r="D97" s="1">
        <f>D93+D94+D95</f>
        <v>1</v>
      </c>
      <c r="E97" s="2">
        <f>D97/B97</f>
        <v>1</v>
      </c>
      <c r="I97" s="1">
        <f>I93+I94+I95</f>
        <v>0</v>
      </c>
    </row>
    <row r="100" spans="1:9" x14ac:dyDescent="0.25">
      <c r="A100" s="3" t="s">
        <v>145</v>
      </c>
      <c r="B100" s="1" t="s">
        <v>66</v>
      </c>
      <c r="C100" s="1" t="s">
        <v>65</v>
      </c>
      <c r="D100" s="1" t="s">
        <v>4</v>
      </c>
      <c r="E100" s="1" t="s">
        <v>5</v>
      </c>
      <c r="F100" s="1">
        <v>25</v>
      </c>
      <c r="G100" s="1" t="s">
        <v>15</v>
      </c>
      <c r="H100" s="1" t="s">
        <v>6</v>
      </c>
      <c r="I100" s="1" t="s">
        <v>11</v>
      </c>
    </row>
    <row r="101" spans="1:9" x14ac:dyDescent="0.25">
      <c r="A101" t="s">
        <v>41</v>
      </c>
      <c r="B101" s="1">
        <v>4</v>
      </c>
      <c r="C101" s="1">
        <v>0</v>
      </c>
      <c r="D101" s="1">
        <v>76</v>
      </c>
      <c r="E101" s="1">
        <v>19</v>
      </c>
      <c r="F101" s="1">
        <v>1</v>
      </c>
      <c r="G101" s="1">
        <v>3</v>
      </c>
      <c r="H101" s="1">
        <v>38</v>
      </c>
      <c r="I101" s="1">
        <v>0</v>
      </c>
    </row>
    <row r="102" spans="1:9" x14ac:dyDescent="0.25">
      <c r="A102" t="s">
        <v>62</v>
      </c>
      <c r="B102" s="1">
        <v>20</v>
      </c>
      <c r="C102" s="1">
        <v>1</v>
      </c>
      <c r="D102" s="1">
        <v>177</v>
      </c>
      <c r="E102" s="1">
        <v>8.9</v>
      </c>
      <c r="F102" s="1">
        <v>1</v>
      </c>
      <c r="G102" s="1">
        <v>10</v>
      </c>
      <c r="H102" s="1">
        <v>25</v>
      </c>
      <c r="I102" s="1">
        <v>2</v>
      </c>
    </row>
    <row r="103" spans="1:9" x14ac:dyDescent="0.25">
      <c r="A103" t="s">
        <v>63</v>
      </c>
      <c r="B103" s="1">
        <v>19</v>
      </c>
      <c r="C103" s="1">
        <v>2</v>
      </c>
      <c r="D103" s="1">
        <v>178</v>
      </c>
      <c r="E103" s="1">
        <v>9.4</v>
      </c>
      <c r="F103" s="1">
        <v>0</v>
      </c>
      <c r="G103" s="1">
        <v>7</v>
      </c>
      <c r="H103" s="1">
        <v>22</v>
      </c>
      <c r="I103" s="1">
        <v>1</v>
      </c>
    </row>
    <row r="104" spans="1:9" x14ac:dyDescent="0.25">
      <c r="A104" t="s">
        <v>64</v>
      </c>
      <c r="B104" s="1">
        <v>20</v>
      </c>
      <c r="C104" s="1">
        <v>0</v>
      </c>
      <c r="D104" s="1">
        <v>255</v>
      </c>
      <c r="E104" s="1">
        <v>12.8</v>
      </c>
      <c r="F104" s="1">
        <v>2</v>
      </c>
      <c r="G104" s="1">
        <v>15</v>
      </c>
      <c r="H104" s="1">
        <v>33</v>
      </c>
      <c r="I104" s="1">
        <v>5</v>
      </c>
    </row>
    <row r="106" spans="1:9" x14ac:dyDescent="0.25">
      <c r="A106" t="s">
        <v>20</v>
      </c>
      <c r="B106" s="1">
        <f>B102+B103+B104</f>
        <v>59</v>
      </c>
      <c r="C106" s="1">
        <f>C102+C103+C104</f>
        <v>3</v>
      </c>
      <c r="D106" s="1">
        <f>D102+D103+D104</f>
        <v>610</v>
      </c>
      <c r="E106" s="2">
        <f>D106/B106</f>
        <v>10.338983050847459</v>
      </c>
      <c r="I106" s="1">
        <f>I102+I103+I104</f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76"/>
  <sheetViews>
    <sheetView workbookViewId="0">
      <selection activeCell="A47" sqref="A47:XFD47"/>
    </sheetView>
  </sheetViews>
  <sheetFormatPr baseColWidth="10" defaultRowHeight="15" x14ac:dyDescent="0.25"/>
  <cols>
    <col min="1" max="1" width="20.7109375" customWidth="1"/>
    <col min="2" max="12" width="6.7109375" style="1" customWidth="1"/>
  </cols>
  <sheetData>
    <row r="1" spans="1:12" x14ac:dyDescent="0.25">
      <c r="A1" t="s">
        <v>146</v>
      </c>
      <c r="C1" s="1" t="s">
        <v>147</v>
      </c>
      <c r="D1" s="1" t="s">
        <v>148</v>
      </c>
      <c r="E1" s="1" t="s">
        <v>149</v>
      </c>
      <c r="F1" s="1" t="s">
        <v>4</v>
      </c>
      <c r="G1" s="1" t="s">
        <v>150</v>
      </c>
      <c r="H1" s="1" t="s">
        <v>4</v>
      </c>
      <c r="I1" s="1" t="s">
        <v>151</v>
      </c>
      <c r="J1" s="1" t="s">
        <v>152</v>
      </c>
      <c r="K1" s="1" t="s">
        <v>153</v>
      </c>
      <c r="L1" s="1" t="s">
        <v>154</v>
      </c>
    </row>
    <row r="2" spans="1:12" x14ac:dyDescent="0.25">
      <c r="A2" t="s">
        <v>155</v>
      </c>
      <c r="B2" s="1" t="s">
        <v>156</v>
      </c>
      <c r="C2" s="1" t="s">
        <v>157</v>
      </c>
      <c r="D2" s="1">
        <v>4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</row>
    <row r="3" spans="1:12" x14ac:dyDescent="0.25">
      <c r="A3" t="s">
        <v>158</v>
      </c>
      <c r="B3" s="1" t="s">
        <v>159</v>
      </c>
      <c r="C3" s="1" t="s">
        <v>157</v>
      </c>
      <c r="D3" s="1">
        <v>1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</row>
    <row r="4" spans="1:12" x14ac:dyDescent="0.25">
      <c r="A4" t="s">
        <v>160</v>
      </c>
      <c r="B4" s="1" t="s">
        <v>159</v>
      </c>
      <c r="C4" s="1" t="s">
        <v>157</v>
      </c>
      <c r="D4" s="1">
        <v>9</v>
      </c>
      <c r="E4" s="1">
        <v>0</v>
      </c>
      <c r="F4" s="1">
        <v>0</v>
      </c>
      <c r="G4" s="1">
        <v>1</v>
      </c>
      <c r="H4" s="1">
        <v>3</v>
      </c>
      <c r="I4" s="1">
        <v>0</v>
      </c>
      <c r="J4" s="1">
        <v>0</v>
      </c>
      <c r="K4" s="1">
        <v>0</v>
      </c>
      <c r="L4" s="1">
        <v>0</v>
      </c>
    </row>
    <row r="5" spans="1:12" x14ac:dyDescent="0.25">
      <c r="A5" t="s">
        <v>161</v>
      </c>
      <c r="B5" s="1" t="s">
        <v>159</v>
      </c>
      <c r="C5" s="1" t="s">
        <v>157</v>
      </c>
      <c r="D5" s="1">
        <v>6</v>
      </c>
      <c r="E5" s="1">
        <v>0</v>
      </c>
      <c r="F5" s="1">
        <v>0</v>
      </c>
      <c r="G5" s="1">
        <v>1</v>
      </c>
      <c r="H5" s="1">
        <v>2</v>
      </c>
      <c r="I5" s="1">
        <v>0</v>
      </c>
      <c r="J5" s="1">
        <v>0</v>
      </c>
      <c r="K5" s="1">
        <v>0</v>
      </c>
      <c r="L5" s="1">
        <v>0</v>
      </c>
    </row>
    <row r="7" spans="1:12" x14ac:dyDescent="0.25">
      <c r="A7" t="s">
        <v>20</v>
      </c>
      <c r="D7" s="1">
        <f>D3+D4+D5</f>
        <v>16</v>
      </c>
      <c r="E7" s="1">
        <f>E3+E4+E5</f>
        <v>0</v>
      </c>
      <c r="G7" s="1">
        <f>G3+G4+G5</f>
        <v>2</v>
      </c>
      <c r="I7" s="1">
        <f>I3+I4+I5</f>
        <v>0</v>
      </c>
      <c r="J7" s="1">
        <f>J3+J4+J5</f>
        <v>0</v>
      </c>
      <c r="K7" s="1">
        <f>K3+K4+K5</f>
        <v>0</v>
      </c>
      <c r="L7" s="1">
        <f>L3+L4+L5</f>
        <v>0</v>
      </c>
    </row>
    <row r="10" spans="1:12" x14ac:dyDescent="0.25">
      <c r="A10" t="s">
        <v>146</v>
      </c>
      <c r="C10" s="1" t="s">
        <v>147</v>
      </c>
      <c r="D10" s="1" t="s">
        <v>148</v>
      </c>
      <c r="E10" s="1" t="s">
        <v>149</v>
      </c>
      <c r="F10" s="1" t="s">
        <v>4</v>
      </c>
      <c r="G10" s="1" t="s">
        <v>150</v>
      </c>
      <c r="H10" s="1" t="s">
        <v>4</v>
      </c>
      <c r="I10" s="1" t="s">
        <v>151</v>
      </c>
      <c r="J10" s="1" t="s">
        <v>152</v>
      </c>
      <c r="K10" s="1" t="s">
        <v>153</v>
      </c>
      <c r="L10" s="1" t="s">
        <v>154</v>
      </c>
    </row>
    <row r="11" spans="1:12" x14ac:dyDescent="0.25">
      <c r="A11" t="s">
        <v>162</v>
      </c>
      <c r="B11" s="1" t="s">
        <v>163</v>
      </c>
      <c r="C11" s="1" t="s">
        <v>164</v>
      </c>
      <c r="D11" s="1">
        <v>10</v>
      </c>
      <c r="E11" s="1">
        <v>5</v>
      </c>
      <c r="F11" s="1">
        <v>30</v>
      </c>
      <c r="G11" s="1">
        <v>0</v>
      </c>
      <c r="H11" s="1">
        <v>0</v>
      </c>
      <c r="I11" s="1">
        <v>0</v>
      </c>
      <c r="J11" s="1">
        <v>6</v>
      </c>
      <c r="K11" s="1">
        <v>0</v>
      </c>
      <c r="L11" s="1">
        <v>1</v>
      </c>
    </row>
    <row r="12" spans="1:12" x14ac:dyDescent="0.25">
      <c r="A12" t="s">
        <v>165</v>
      </c>
      <c r="B12" s="1" t="s">
        <v>159</v>
      </c>
      <c r="C12" s="1" t="s">
        <v>164</v>
      </c>
      <c r="D12" s="1">
        <v>10</v>
      </c>
      <c r="E12" s="1">
        <v>2</v>
      </c>
      <c r="F12" s="1">
        <v>6</v>
      </c>
      <c r="G12" s="1">
        <v>1</v>
      </c>
      <c r="H12" s="1">
        <v>5</v>
      </c>
      <c r="I12" s="1">
        <v>0</v>
      </c>
      <c r="J12" s="1">
        <v>4</v>
      </c>
      <c r="K12" s="1">
        <v>1</v>
      </c>
      <c r="L12" s="1">
        <v>1</v>
      </c>
    </row>
    <row r="13" spans="1:12" x14ac:dyDescent="0.25">
      <c r="A13" t="s">
        <v>166</v>
      </c>
      <c r="B13" s="1" t="s">
        <v>159</v>
      </c>
      <c r="C13" s="1" t="s">
        <v>164</v>
      </c>
      <c r="D13" s="1">
        <v>4</v>
      </c>
      <c r="E13" s="1">
        <v>2</v>
      </c>
      <c r="F13" s="1">
        <v>11</v>
      </c>
      <c r="G13" s="1">
        <v>0</v>
      </c>
      <c r="H13" s="1">
        <v>0</v>
      </c>
      <c r="I13" s="1">
        <v>0</v>
      </c>
      <c r="J13" s="1">
        <v>0</v>
      </c>
      <c r="K13" s="1">
        <v>2</v>
      </c>
      <c r="L13" s="1">
        <v>0</v>
      </c>
    </row>
    <row r="14" spans="1:12" x14ac:dyDescent="0.25">
      <c r="A14" t="s">
        <v>167</v>
      </c>
      <c r="B14" s="1" t="s">
        <v>159</v>
      </c>
      <c r="C14" s="1" t="s">
        <v>164</v>
      </c>
      <c r="D14" s="1">
        <v>23</v>
      </c>
      <c r="E14" s="1">
        <v>4</v>
      </c>
      <c r="F14" s="1">
        <v>21</v>
      </c>
      <c r="G14" s="1">
        <v>2</v>
      </c>
      <c r="H14" s="1">
        <v>2</v>
      </c>
      <c r="I14" s="1">
        <v>0</v>
      </c>
      <c r="J14" s="1">
        <v>6</v>
      </c>
      <c r="K14" s="1">
        <v>0</v>
      </c>
      <c r="L14" s="1">
        <v>0</v>
      </c>
    </row>
    <row r="16" spans="1:12" x14ac:dyDescent="0.25">
      <c r="A16" t="s">
        <v>20</v>
      </c>
      <c r="D16" s="1">
        <f>D12+D13+D14</f>
        <v>37</v>
      </c>
      <c r="E16" s="1">
        <f>E12+E13+E14</f>
        <v>8</v>
      </c>
      <c r="G16" s="1">
        <f>G12+G13+G14</f>
        <v>3</v>
      </c>
      <c r="I16" s="1">
        <f>I12+I13+I14</f>
        <v>0</v>
      </c>
      <c r="J16" s="1">
        <f>J12+J13+J14</f>
        <v>10</v>
      </c>
      <c r="K16" s="1">
        <f>K12+K13+K14</f>
        <v>3</v>
      </c>
      <c r="L16" s="1">
        <f>L12+L13+L14</f>
        <v>1</v>
      </c>
    </row>
    <row r="19" spans="1:12" x14ac:dyDescent="0.25">
      <c r="A19" t="s">
        <v>146</v>
      </c>
      <c r="C19" s="1" t="s">
        <v>147</v>
      </c>
      <c r="D19" s="1" t="s">
        <v>148</v>
      </c>
      <c r="E19" s="1" t="s">
        <v>149</v>
      </c>
      <c r="F19" s="1" t="s">
        <v>4</v>
      </c>
      <c r="G19" s="1" t="s">
        <v>150</v>
      </c>
      <c r="H19" s="1" t="s">
        <v>4</v>
      </c>
      <c r="I19" s="1" t="s">
        <v>151</v>
      </c>
      <c r="J19" s="1" t="s">
        <v>152</v>
      </c>
      <c r="K19" s="1" t="s">
        <v>153</v>
      </c>
      <c r="L19" s="1" t="s">
        <v>154</v>
      </c>
    </row>
    <row r="20" spans="1:12" x14ac:dyDescent="0.25">
      <c r="A20" t="s">
        <v>168</v>
      </c>
      <c r="B20" s="1" t="s">
        <v>169</v>
      </c>
      <c r="C20" s="1" t="s">
        <v>170</v>
      </c>
      <c r="D20" s="1">
        <v>37</v>
      </c>
      <c r="E20" s="1">
        <v>0</v>
      </c>
      <c r="F20" s="1">
        <v>0</v>
      </c>
      <c r="G20" s="1">
        <v>2</v>
      </c>
      <c r="H20" s="1">
        <v>7</v>
      </c>
      <c r="I20" s="1">
        <v>0</v>
      </c>
      <c r="J20" s="1">
        <v>0</v>
      </c>
      <c r="K20" s="1">
        <v>1</v>
      </c>
      <c r="L20" s="1">
        <v>0</v>
      </c>
    </row>
    <row r="21" spans="1:12" x14ac:dyDescent="0.25">
      <c r="A21" t="s">
        <v>171</v>
      </c>
      <c r="B21" s="1" t="s">
        <v>159</v>
      </c>
      <c r="C21" s="1" t="s">
        <v>170</v>
      </c>
      <c r="D21" s="1">
        <v>70</v>
      </c>
      <c r="E21" s="1">
        <v>2</v>
      </c>
      <c r="F21" s="1">
        <v>16</v>
      </c>
      <c r="G21" s="1">
        <v>7</v>
      </c>
      <c r="H21" s="1">
        <v>19</v>
      </c>
      <c r="I21" s="1">
        <v>1</v>
      </c>
      <c r="J21" s="1">
        <v>0</v>
      </c>
      <c r="K21" s="1">
        <v>2</v>
      </c>
      <c r="L21" s="1">
        <v>0</v>
      </c>
    </row>
    <row r="22" spans="1:12" x14ac:dyDescent="0.25">
      <c r="A22" t="s">
        <v>172</v>
      </c>
      <c r="B22" s="1" t="s">
        <v>159</v>
      </c>
      <c r="C22" s="1" t="s">
        <v>170</v>
      </c>
      <c r="D22" s="1">
        <v>44</v>
      </c>
      <c r="E22" s="1">
        <v>2</v>
      </c>
      <c r="F22" s="1">
        <v>18</v>
      </c>
      <c r="G22" s="1">
        <v>2</v>
      </c>
      <c r="H22" s="1">
        <v>5</v>
      </c>
      <c r="I22" s="1">
        <v>0</v>
      </c>
      <c r="J22" s="1">
        <v>0</v>
      </c>
      <c r="K22" s="1">
        <v>1</v>
      </c>
      <c r="L22" s="1">
        <v>0</v>
      </c>
    </row>
    <row r="23" spans="1:12" x14ac:dyDescent="0.25">
      <c r="A23" t="s">
        <v>173</v>
      </c>
      <c r="B23" s="1" t="s">
        <v>159</v>
      </c>
      <c r="C23" s="1" t="s">
        <v>170</v>
      </c>
      <c r="D23" s="1">
        <v>49</v>
      </c>
      <c r="E23" s="1">
        <v>0</v>
      </c>
      <c r="F23" s="1">
        <v>0</v>
      </c>
      <c r="G23" s="1">
        <v>9</v>
      </c>
      <c r="H23" s="1">
        <v>14</v>
      </c>
      <c r="I23" s="1">
        <v>0</v>
      </c>
      <c r="J23" s="1">
        <v>1</v>
      </c>
      <c r="K23" s="1">
        <v>0</v>
      </c>
      <c r="L23" s="1">
        <v>3</v>
      </c>
    </row>
    <row r="25" spans="1:12" x14ac:dyDescent="0.25">
      <c r="A25" t="s">
        <v>20</v>
      </c>
      <c r="D25" s="1">
        <f>D21+D22+D23</f>
        <v>163</v>
      </c>
      <c r="E25" s="1">
        <f>E21+E22+E23</f>
        <v>4</v>
      </c>
      <c r="G25" s="1">
        <f>G21+G22+G23</f>
        <v>18</v>
      </c>
      <c r="I25" s="1">
        <f>I21+I22+I23</f>
        <v>1</v>
      </c>
      <c r="J25" s="1">
        <f>J21+J22+J23</f>
        <v>1</v>
      </c>
      <c r="K25" s="1">
        <f>K21+K22+K23</f>
        <v>3</v>
      </c>
      <c r="L25" s="1">
        <f>L21+L22+L23</f>
        <v>3</v>
      </c>
    </row>
    <row r="28" spans="1:12" x14ac:dyDescent="0.25">
      <c r="A28" t="s">
        <v>146</v>
      </c>
      <c r="C28" s="1" t="s">
        <v>147</v>
      </c>
      <c r="D28" s="1" t="s">
        <v>148</v>
      </c>
      <c r="E28" s="1" t="s">
        <v>149</v>
      </c>
      <c r="F28" s="1" t="s">
        <v>4</v>
      </c>
      <c r="G28" s="1" t="s">
        <v>150</v>
      </c>
      <c r="H28" s="1" t="s">
        <v>4</v>
      </c>
      <c r="I28" s="1" t="s">
        <v>151</v>
      </c>
      <c r="J28" s="1" t="s">
        <v>152</v>
      </c>
      <c r="K28" s="1" t="s">
        <v>153</v>
      </c>
      <c r="L28" s="1" t="s">
        <v>154</v>
      </c>
    </row>
    <row r="29" spans="1:12" x14ac:dyDescent="0.25">
      <c r="A29" t="s">
        <v>174</v>
      </c>
      <c r="B29" s="1" t="s">
        <v>175</v>
      </c>
      <c r="C29" s="1" t="s">
        <v>157</v>
      </c>
      <c r="D29" s="1">
        <v>7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</row>
    <row r="30" spans="1:12" x14ac:dyDescent="0.25">
      <c r="A30" t="s">
        <v>176</v>
      </c>
      <c r="B30" s="1" t="s">
        <v>177</v>
      </c>
      <c r="C30" s="1" t="s">
        <v>157</v>
      </c>
      <c r="D30" s="1">
        <v>10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</row>
    <row r="31" spans="1:12" x14ac:dyDescent="0.25">
      <c r="A31" t="s">
        <v>178</v>
      </c>
      <c r="B31" s="1" t="s">
        <v>177</v>
      </c>
      <c r="C31" s="1" t="s">
        <v>157</v>
      </c>
      <c r="D31" s="1">
        <v>15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</row>
    <row r="32" spans="1:12" x14ac:dyDescent="0.25">
      <c r="A32" t="s">
        <v>179</v>
      </c>
      <c r="B32" s="1" t="s">
        <v>177</v>
      </c>
      <c r="C32" s="1" t="s">
        <v>157</v>
      </c>
      <c r="D32" s="1">
        <v>17</v>
      </c>
      <c r="E32" s="1">
        <v>1</v>
      </c>
      <c r="F32" s="1">
        <v>5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1</v>
      </c>
    </row>
    <row r="34" spans="1:12" x14ac:dyDescent="0.25">
      <c r="A34" t="s">
        <v>20</v>
      </c>
      <c r="D34" s="1">
        <f>D30+D31+D32</f>
        <v>42</v>
      </c>
      <c r="E34" s="1">
        <f>E30+E31+E32</f>
        <v>1</v>
      </c>
      <c r="G34" s="1">
        <f>G30+G31+G32</f>
        <v>0</v>
      </c>
      <c r="I34" s="1">
        <f>I30+I31+I32</f>
        <v>0</v>
      </c>
      <c r="J34" s="1">
        <f>J30+J31+J32</f>
        <v>0</v>
      </c>
      <c r="K34" s="1">
        <f>K30+K31+K32</f>
        <v>0</v>
      </c>
      <c r="L34" s="1">
        <f>L30+L31+L32</f>
        <v>1</v>
      </c>
    </row>
    <row r="37" spans="1:12" x14ac:dyDescent="0.25">
      <c r="A37" t="s">
        <v>146</v>
      </c>
      <c r="C37" s="1" t="s">
        <v>147</v>
      </c>
      <c r="D37" s="1" t="s">
        <v>148</v>
      </c>
      <c r="E37" s="1" t="s">
        <v>149</v>
      </c>
      <c r="F37" s="1" t="s">
        <v>4</v>
      </c>
      <c r="G37" s="1" t="s">
        <v>150</v>
      </c>
      <c r="H37" s="1" t="s">
        <v>4</v>
      </c>
      <c r="I37" s="1" t="s">
        <v>151</v>
      </c>
      <c r="J37" s="1" t="s">
        <v>152</v>
      </c>
      <c r="K37" s="1" t="s">
        <v>153</v>
      </c>
      <c r="L37" s="1" t="s">
        <v>154</v>
      </c>
    </row>
    <row r="38" spans="1:12" x14ac:dyDescent="0.25">
      <c r="A38" t="s">
        <v>180</v>
      </c>
      <c r="B38" s="1" t="s">
        <v>181</v>
      </c>
      <c r="C38" s="1" t="s">
        <v>164</v>
      </c>
      <c r="D38" s="1">
        <v>22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2</v>
      </c>
      <c r="L38" s="1">
        <v>0</v>
      </c>
    </row>
    <row r="39" spans="1:12" x14ac:dyDescent="0.25">
      <c r="A39" t="s">
        <v>182</v>
      </c>
      <c r="B39" s="1" t="s">
        <v>177</v>
      </c>
      <c r="C39" s="1" t="s">
        <v>164</v>
      </c>
      <c r="D39" s="1">
        <v>6</v>
      </c>
      <c r="E39" s="1">
        <v>1</v>
      </c>
      <c r="F39" s="1">
        <v>3</v>
      </c>
      <c r="G39" s="1">
        <v>0</v>
      </c>
      <c r="H39" s="1">
        <v>0</v>
      </c>
      <c r="I39" s="1">
        <v>1</v>
      </c>
      <c r="J39" s="1">
        <v>1</v>
      </c>
      <c r="K39" s="1">
        <v>1</v>
      </c>
      <c r="L39" s="1">
        <v>0</v>
      </c>
    </row>
    <row r="40" spans="1:12" x14ac:dyDescent="0.25">
      <c r="A40" t="s">
        <v>183</v>
      </c>
      <c r="B40" s="1" t="s">
        <v>177</v>
      </c>
      <c r="C40" s="1" t="s">
        <v>164</v>
      </c>
      <c r="D40" s="1">
        <v>2</v>
      </c>
      <c r="E40" s="1">
        <v>1</v>
      </c>
      <c r="F40" s="1">
        <v>4</v>
      </c>
      <c r="G40" s="1">
        <v>0</v>
      </c>
      <c r="H40" s="1">
        <v>0</v>
      </c>
      <c r="I40" s="1">
        <v>0</v>
      </c>
      <c r="J40" s="1">
        <v>2</v>
      </c>
      <c r="K40" s="1">
        <v>0</v>
      </c>
      <c r="L40" s="1">
        <v>0</v>
      </c>
    </row>
    <row r="41" spans="1:12" x14ac:dyDescent="0.25">
      <c r="A41" t="s">
        <v>184</v>
      </c>
      <c r="B41" s="1" t="s">
        <v>177</v>
      </c>
      <c r="C41" s="1" t="s">
        <v>164</v>
      </c>
      <c r="D41" s="1">
        <v>11</v>
      </c>
      <c r="E41" s="1">
        <v>2</v>
      </c>
      <c r="F41" s="1">
        <v>15</v>
      </c>
      <c r="G41" s="1">
        <v>0</v>
      </c>
      <c r="H41" s="1">
        <v>0</v>
      </c>
      <c r="I41" s="1">
        <v>2</v>
      </c>
      <c r="J41" s="1">
        <v>0</v>
      </c>
      <c r="K41" s="1">
        <v>1</v>
      </c>
      <c r="L41" s="1">
        <v>0</v>
      </c>
    </row>
    <row r="43" spans="1:12" x14ac:dyDescent="0.25">
      <c r="A43" t="s">
        <v>20</v>
      </c>
      <c r="D43" s="1">
        <f>D39+D40+D41</f>
        <v>19</v>
      </c>
      <c r="E43" s="1">
        <f>E39+E40+E41</f>
        <v>4</v>
      </c>
      <c r="G43" s="1">
        <f>G39+G40+G41</f>
        <v>0</v>
      </c>
      <c r="I43" s="1">
        <f>I39+I40+I41</f>
        <v>3</v>
      </c>
      <c r="J43" s="1">
        <f>J39+J40+J41</f>
        <v>3</v>
      </c>
      <c r="K43" s="1">
        <f>K39+K40+K41</f>
        <v>2</v>
      </c>
      <c r="L43" s="1">
        <f>L39+L40+L41</f>
        <v>0</v>
      </c>
    </row>
    <row r="46" spans="1:12" x14ac:dyDescent="0.25">
      <c r="A46" t="s">
        <v>146</v>
      </c>
      <c r="C46" s="1" t="s">
        <v>147</v>
      </c>
      <c r="D46" s="1" t="s">
        <v>148</v>
      </c>
      <c r="E46" s="1" t="s">
        <v>149</v>
      </c>
      <c r="F46" s="1" t="s">
        <v>4</v>
      </c>
      <c r="G46" s="1" t="s">
        <v>150</v>
      </c>
      <c r="H46" s="1" t="s">
        <v>4</v>
      </c>
      <c r="I46" s="1" t="s">
        <v>151</v>
      </c>
      <c r="J46" s="1" t="s">
        <v>152</v>
      </c>
      <c r="K46" s="1" t="s">
        <v>153</v>
      </c>
      <c r="L46" s="1" t="s">
        <v>154</v>
      </c>
    </row>
    <row r="47" spans="1:12" x14ac:dyDescent="0.25">
      <c r="A47" t="s">
        <v>185</v>
      </c>
      <c r="B47" s="1" t="s">
        <v>175</v>
      </c>
      <c r="C47" s="1" t="s">
        <v>164</v>
      </c>
      <c r="D47" s="1">
        <v>43</v>
      </c>
      <c r="E47" s="1">
        <v>8</v>
      </c>
      <c r="F47" s="1">
        <v>79</v>
      </c>
      <c r="G47" s="1">
        <v>9</v>
      </c>
      <c r="H47" s="1">
        <v>16</v>
      </c>
      <c r="I47" s="1">
        <v>0</v>
      </c>
      <c r="J47" s="1">
        <v>4</v>
      </c>
      <c r="K47" s="1">
        <v>1</v>
      </c>
      <c r="L47" s="1">
        <v>1</v>
      </c>
    </row>
    <row r="48" spans="1:12" x14ac:dyDescent="0.25">
      <c r="A48" t="s">
        <v>186</v>
      </c>
      <c r="B48" s="1" t="s">
        <v>177</v>
      </c>
      <c r="C48" s="1" t="s">
        <v>164</v>
      </c>
      <c r="D48" s="1">
        <v>54</v>
      </c>
      <c r="E48" s="1">
        <v>10</v>
      </c>
      <c r="F48" s="1">
        <v>88</v>
      </c>
      <c r="G48" s="1">
        <v>9</v>
      </c>
      <c r="H48" s="1">
        <v>17</v>
      </c>
      <c r="I48" s="1">
        <v>0</v>
      </c>
      <c r="J48" s="1">
        <v>19</v>
      </c>
      <c r="K48" s="1">
        <v>3</v>
      </c>
      <c r="L48" s="1">
        <v>4</v>
      </c>
    </row>
    <row r="49" spans="1:12" x14ac:dyDescent="0.25">
      <c r="A49" t="s">
        <v>187</v>
      </c>
      <c r="B49" s="1" t="s">
        <v>177</v>
      </c>
      <c r="C49" s="1" t="s">
        <v>164</v>
      </c>
      <c r="D49" s="1">
        <v>48</v>
      </c>
      <c r="E49" s="1">
        <v>8</v>
      </c>
      <c r="F49" s="1">
        <v>50</v>
      </c>
      <c r="G49" s="1">
        <v>8</v>
      </c>
      <c r="H49" s="1">
        <v>16</v>
      </c>
      <c r="I49" s="1">
        <v>1</v>
      </c>
      <c r="J49" s="1">
        <v>23</v>
      </c>
      <c r="K49" s="1">
        <v>1</v>
      </c>
      <c r="L49" s="1">
        <v>3</v>
      </c>
    </row>
    <row r="50" spans="1:12" x14ac:dyDescent="0.25">
      <c r="A50" t="s">
        <v>188</v>
      </c>
      <c r="B50" s="1" t="s">
        <v>177</v>
      </c>
      <c r="C50" s="1" t="s">
        <v>164</v>
      </c>
      <c r="D50" s="1">
        <v>28</v>
      </c>
      <c r="E50" s="1">
        <v>4</v>
      </c>
      <c r="F50" s="1">
        <v>33</v>
      </c>
      <c r="G50" s="1">
        <v>5</v>
      </c>
      <c r="H50" s="1">
        <v>8</v>
      </c>
      <c r="I50" s="1">
        <v>1</v>
      </c>
      <c r="J50" s="1">
        <v>10</v>
      </c>
      <c r="K50" s="1">
        <v>1</v>
      </c>
      <c r="L50" s="1">
        <v>1</v>
      </c>
    </row>
    <row r="52" spans="1:12" x14ac:dyDescent="0.25">
      <c r="A52" t="s">
        <v>20</v>
      </c>
      <c r="D52" s="1">
        <f>D48+D49+D50</f>
        <v>130</v>
      </c>
      <c r="E52" s="1">
        <f>E48+E49+E50</f>
        <v>22</v>
      </c>
      <c r="G52" s="1">
        <f>G48+G49+G50</f>
        <v>22</v>
      </c>
      <c r="I52" s="1">
        <f>I48+I49+I50</f>
        <v>2</v>
      </c>
      <c r="J52" s="1">
        <f>J48+J49+J50</f>
        <v>52</v>
      </c>
      <c r="K52" s="1">
        <f>K48+K49+K50</f>
        <v>5</v>
      </c>
      <c r="L52" s="1">
        <f>L48+L49+L50</f>
        <v>8</v>
      </c>
    </row>
    <row r="55" spans="1:12" x14ac:dyDescent="0.25">
      <c r="A55" t="s">
        <v>146</v>
      </c>
      <c r="C55" s="1" t="s">
        <v>147</v>
      </c>
      <c r="D55" s="1" t="s">
        <v>148</v>
      </c>
      <c r="E55" s="1" t="s">
        <v>149</v>
      </c>
      <c r="F55" s="1" t="s">
        <v>4</v>
      </c>
      <c r="G55" s="1" t="s">
        <v>150</v>
      </c>
      <c r="H55" s="1" t="s">
        <v>4</v>
      </c>
      <c r="I55" s="1" t="s">
        <v>151</v>
      </c>
      <c r="J55" s="1" t="s">
        <v>152</v>
      </c>
      <c r="K55" s="1" t="s">
        <v>153</v>
      </c>
      <c r="L55" s="1" t="s">
        <v>154</v>
      </c>
    </row>
    <row r="56" spans="1:12" x14ac:dyDescent="0.25">
      <c r="A56" t="s">
        <v>189</v>
      </c>
      <c r="B56" s="1" t="s">
        <v>156</v>
      </c>
      <c r="C56" s="1" t="s">
        <v>157</v>
      </c>
      <c r="D56" s="1">
        <v>26</v>
      </c>
      <c r="E56" s="1">
        <v>5</v>
      </c>
      <c r="F56" s="1">
        <v>38</v>
      </c>
      <c r="G56" s="1">
        <v>0</v>
      </c>
      <c r="H56" s="1">
        <v>0</v>
      </c>
      <c r="I56" s="1">
        <v>0</v>
      </c>
      <c r="J56" s="1">
        <v>4</v>
      </c>
      <c r="K56" s="1">
        <v>2</v>
      </c>
      <c r="L56" s="1">
        <v>2</v>
      </c>
    </row>
    <row r="57" spans="1:12" x14ac:dyDescent="0.25">
      <c r="A57" t="s">
        <v>190</v>
      </c>
      <c r="B57" s="1" t="s">
        <v>191</v>
      </c>
      <c r="C57" s="1" t="s">
        <v>157</v>
      </c>
      <c r="D57" s="1">
        <v>17</v>
      </c>
      <c r="E57" s="1">
        <v>1</v>
      </c>
      <c r="F57" s="1">
        <v>6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</row>
    <row r="58" spans="1:12" x14ac:dyDescent="0.25">
      <c r="A58" t="s">
        <v>192</v>
      </c>
      <c r="B58" s="1" t="s">
        <v>191</v>
      </c>
      <c r="C58" s="1" t="s">
        <v>157</v>
      </c>
      <c r="D58" s="1">
        <v>20</v>
      </c>
      <c r="E58" s="1">
        <v>4</v>
      </c>
      <c r="F58" s="1">
        <v>24</v>
      </c>
      <c r="G58" s="1">
        <v>2</v>
      </c>
      <c r="H58" s="1">
        <v>3</v>
      </c>
      <c r="I58" s="1">
        <v>1</v>
      </c>
      <c r="J58" s="1">
        <v>6</v>
      </c>
      <c r="K58" s="1">
        <v>0</v>
      </c>
      <c r="L58" s="1">
        <v>0</v>
      </c>
    </row>
    <row r="59" spans="1:12" x14ac:dyDescent="0.25">
      <c r="A59" t="s">
        <v>193</v>
      </c>
      <c r="B59" s="1" t="s">
        <v>191</v>
      </c>
      <c r="C59" s="1" t="s">
        <v>157</v>
      </c>
      <c r="D59" s="1">
        <v>2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</row>
    <row r="61" spans="1:12" x14ac:dyDescent="0.25">
      <c r="A61" t="s">
        <v>20</v>
      </c>
      <c r="D61" s="1">
        <f>D57+D58+D59</f>
        <v>39</v>
      </c>
      <c r="E61" s="1">
        <f>E57+E58+E59</f>
        <v>5</v>
      </c>
      <c r="G61" s="1">
        <f>G57+G58+G59</f>
        <v>2</v>
      </c>
      <c r="I61" s="1">
        <f>I57+I58+I59</f>
        <v>1</v>
      </c>
      <c r="J61" s="1">
        <f>J57+J58+J59</f>
        <v>6</v>
      </c>
      <c r="K61" s="1">
        <f>K57+K58+K59</f>
        <v>0</v>
      </c>
      <c r="L61" s="1">
        <f>L57+L58+L59</f>
        <v>0</v>
      </c>
    </row>
    <row r="64" spans="1:12" x14ac:dyDescent="0.25">
      <c r="A64" t="s">
        <v>146</v>
      </c>
      <c r="C64" s="1" t="s">
        <v>147</v>
      </c>
      <c r="D64" s="1" t="s">
        <v>148</v>
      </c>
      <c r="E64" s="1" t="s">
        <v>149</v>
      </c>
      <c r="F64" s="1" t="s">
        <v>4</v>
      </c>
      <c r="G64" s="1" t="s">
        <v>150</v>
      </c>
      <c r="H64" s="1" t="s">
        <v>4</v>
      </c>
      <c r="I64" s="1" t="s">
        <v>151</v>
      </c>
      <c r="J64" s="1" t="s">
        <v>152</v>
      </c>
      <c r="K64" s="1" t="s">
        <v>153</v>
      </c>
      <c r="L64" s="1" t="s">
        <v>154</v>
      </c>
    </row>
    <row r="65" spans="1:12" x14ac:dyDescent="0.25">
      <c r="A65" t="s">
        <v>194</v>
      </c>
      <c r="B65" s="1" t="s">
        <v>181</v>
      </c>
      <c r="C65" s="1" t="s">
        <v>164</v>
      </c>
      <c r="D65" s="1">
        <v>7</v>
      </c>
      <c r="E65" s="1">
        <v>0</v>
      </c>
      <c r="F65" s="1">
        <v>0</v>
      </c>
      <c r="G65" s="1">
        <v>2</v>
      </c>
      <c r="H65" s="1">
        <v>6</v>
      </c>
      <c r="I65" s="1">
        <v>0</v>
      </c>
      <c r="J65" s="1">
        <v>0</v>
      </c>
      <c r="K65" s="1">
        <v>0</v>
      </c>
      <c r="L65" s="1">
        <v>0</v>
      </c>
    </row>
    <row r="66" spans="1:12" x14ac:dyDescent="0.25">
      <c r="A66" t="s">
        <v>195</v>
      </c>
      <c r="B66" s="1" t="s">
        <v>191</v>
      </c>
      <c r="C66" s="1" t="s">
        <v>164</v>
      </c>
      <c r="D66" s="1">
        <v>23</v>
      </c>
      <c r="E66" s="1">
        <v>3</v>
      </c>
      <c r="F66" s="1">
        <v>22</v>
      </c>
      <c r="G66" s="1">
        <v>5</v>
      </c>
      <c r="H66" s="1">
        <v>5</v>
      </c>
      <c r="I66" s="1">
        <v>0</v>
      </c>
      <c r="J66" s="1">
        <v>16</v>
      </c>
      <c r="K66" s="1">
        <v>2</v>
      </c>
      <c r="L66" s="1">
        <v>1</v>
      </c>
    </row>
    <row r="67" spans="1:12" x14ac:dyDescent="0.25">
      <c r="A67" t="s">
        <v>196</v>
      </c>
      <c r="B67" s="1" t="s">
        <v>191</v>
      </c>
      <c r="C67" s="1" t="s">
        <v>164</v>
      </c>
      <c r="D67" s="1">
        <v>18</v>
      </c>
      <c r="E67" s="1">
        <v>2</v>
      </c>
      <c r="F67" s="1">
        <v>19</v>
      </c>
      <c r="G67" s="1">
        <v>4</v>
      </c>
      <c r="H67" s="1">
        <v>5</v>
      </c>
      <c r="I67" s="1">
        <v>0</v>
      </c>
      <c r="J67" s="1">
        <v>1</v>
      </c>
      <c r="K67" s="1">
        <v>0</v>
      </c>
      <c r="L67" s="1">
        <v>1</v>
      </c>
    </row>
    <row r="68" spans="1:12" x14ac:dyDescent="0.25">
      <c r="A68" t="s">
        <v>197</v>
      </c>
      <c r="B68" s="1" t="s">
        <v>191</v>
      </c>
      <c r="C68" s="1" t="s">
        <v>164</v>
      </c>
      <c r="D68" s="1">
        <v>34</v>
      </c>
      <c r="E68" s="1">
        <v>3</v>
      </c>
      <c r="F68" s="1">
        <v>17</v>
      </c>
      <c r="G68" s="1">
        <v>7</v>
      </c>
      <c r="H68" s="1">
        <v>17</v>
      </c>
      <c r="I68" s="1">
        <v>3</v>
      </c>
      <c r="J68" s="1">
        <v>7</v>
      </c>
      <c r="K68" s="1">
        <v>0</v>
      </c>
      <c r="L68" s="1">
        <v>1</v>
      </c>
    </row>
    <row r="70" spans="1:12" x14ac:dyDescent="0.25">
      <c r="A70" t="s">
        <v>20</v>
      </c>
      <c r="D70" s="1">
        <f>D66+D67+D68</f>
        <v>75</v>
      </c>
      <c r="E70" s="1">
        <f>E66+E67+E68</f>
        <v>8</v>
      </c>
      <c r="G70" s="1">
        <f>G66+G67+G68</f>
        <v>16</v>
      </c>
      <c r="I70" s="1">
        <f>I66+I67+I68</f>
        <v>3</v>
      </c>
      <c r="J70" s="1">
        <f>J66+J67+J68</f>
        <v>24</v>
      </c>
      <c r="K70" s="1">
        <f>K66+K67+K68</f>
        <v>2</v>
      </c>
      <c r="L70" s="1">
        <f>L66+L67+L68</f>
        <v>3</v>
      </c>
    </row>
    <row r="73" spans="1:12" x14ac:dyDescent="0.25">
      <c r="A73" t="s">
        <v>146</v>
      </c>
      <c r="C73" s="1" t="s">
        <v>147</v>
      </c>
      <c r="D73" s="1" t="s">
        <v>148</v>
      </c>
      <c r="E73" s="1" t="s">
        <v>149</v>
      </c>
      <c r="F73" s="1" t="s">
        <v>4</v>
      </c>
      <c r="G73" s="1" t="s">
        <v>150</v>
      </c>
      <c r="H73" s="1" t="s">
        <v>4</v>
      </c>
      <c r="I73" s="1" t="s">
        <v>151</v>
      </c>
      <c r="J73" s="1" t="s">
        <v>152</v>
      </c>
      <c r="K73" s="1" t="s">
        <v>153</v>
      </c>
      <c r="L73" s="1" t="s">
        <v>154</v>
      </c>
    </row>
    <row r="74" spans="1:12" x14ac:dyDescent="0.25">
      <c r="A74" t="s">
        <v>198</v>
      </c>
      <c r="B74" s="1" t="s">
        <v>199</v>
      </c>
      <c r="C74" s="1" t="s">
        <v>170</v>
      </c>
      <c r="D74" s="1">
        <v>36</v>
      </c>
      <c r="E74" s="1">
        <v>3</v>
      </c>
      <c r="F74" s="1">
        <v>19</v>
      </c>
      <c r="G74" s="1">
        <v>6</v>
      </c>
      <c r="H74" s="1">
        <v>8</v>
      </c>
      <c r="I74" s="1">
        <v>1</v>
      </c>
      <c r="J74" s="1">
        <v>1</v>
      </c>
      <c r="K74" s="1">
        <v>0</v>
      </c>
      <c r="L74" s="1">
        <v>0</v>
      </c>
    </row>
    <row r="75" spans="1:12" x14ac:dyDescent="0.25">
      <c r="A75" t="s">
        <v>200</v>
      </c>
      <c r="B75" s="1" t="s">
        <v>191</v>
      </c>
      <c r="C75" s="1" t="s">
        <v>170</v>
      </c>
      <c r="D75" s="1">
        <v>51</v>
      </c>
      <c r="E75" s="1">
        <v>3</v>
      </c>
      <c r="F75" s="1">
        <v>15</v>
      </c>
      <c r="G75" s="1">
        <v>7</v>
      </c>
      <c r="H75" s="1">
        <v>7</v>
      </c>
      <c r="I75" s="1">
        <v>1</v>
      </c>
      <c r="J75" s="1">
        <v>1</v>
      </c>
      <c r="K75" s="1">
        <v>4</v>
      </c>
      <c r="L75" s="1">
        <v>0</v>
      </c>
    </row>
    <row r="76" spans="1:12" x14ac:dyDescent="0.25">
      <c r="A76" t="s">
        <v>201</v>
      </c>
      <c r="B76" s="1" t="s">
        <v>191</v>
      </c>
      <c r="C76" s="1" t="s">
        <v>170</v>
      </c>
      <c r="D76" s="1">
        <v>54</v>
      </c>
      <c r="E76" s="1">
        <v>3</v>
      </c>
      <c r="F76" s="1">
        <v>20</v>
      </c>
      <c r="G76" s="1">
        <v>11</v>
      </c>
      <c r="H76" s="1">
        <v>25</v>
      </c>
      <c r="I76" s="1">
        <v>2</v>
      </c>
      <c r="J76" s="1">
        <v>2</v>
      </c>
      <c r="K76" s="1">
        <v>2</v>
      </c>
      <c r="L76" s="1">
        <v>4</v>
      </c>
    </row>
    <row r="77" spans="1:12" x14ac:dyDescent="0.25">
      <c r="A77" t="s">
        <v>202</v>
      </c>
      <c r="B77" s="1" t="s">
        <v>191</v>
      </c>
      <c r="C77" s="1" t="s">
        <v>170</v>
      </c>
      <c r="D77" s="1">
        <v>60</v>
      </c>
      <c r="E77" s="1">
        <v>3</v>
      </c>
      <c r="F77" s="1">
        <v>27</v>
      </c>
      <c r="G77" s="1">
        <v>8</v>
      </c>
      <c r="H77" s="1">
        <v>13</v>
      </c>
      <c r="I77" s="1">
        <v>0</v>
      </c>
      <c r="J77" s="1">
        <v>0</v>
      </c>
      <c r="K77" s="1">
        <v>2</v>
      </c>
      <c r="L77" s="1">
        <v>0</v>
      </c>
    </row>
    <row r="79" spans="1:12" x14ac:dyDescent="0.25">
      <c r="A79" t="s">
        <v>20</v>
      </c>
      <c r="D79" s="1">
        <f>D75+D76+D77</f>
        <v>165</v>
      </c>
      <c r="E79" s="1">
        <f>E75+E76+E77</f>
        <v>9</v>
      </c>
      <c r="G79" s="1">
        <f>G75+G76+G77</f>
        <v>26</v>
      </c>
      <c r="I79" s="1">
        <f>I75+I76+I77</f>
        <v>3</v>
      </c>
      <c r="J79" s="1">
        <f>J75+J76+J77</f>
        <v>3</v>
      </c>
      <c r="K79" s="1">
        <f>K75+K76+K77</f>
        <v>8</v>
      </c>
      <c r="L79" s="1">
        <f>L75+L76+L77</f>
        <v>4</v>
      </c>
    </row>
    <row r="82" spans="1:12" x14ac:dyDescent="0.25">
      <c r="A82" t="s">
        <v>146</v>
      </c>
      <c r="C82" s="1" t="s">
        <v>147</v>
      </c>
      <c r="D82" s="1" t="s">
        <v>148</v>
      </c>
      <c r="E82" s="1" t="s">
        <v>149</v>
      </c>
      <c r="F82" s="1" t="s">
        <v>4</v>
      </c>
      <c r="G82" s="1" t="s">
        <v>150</v>
      </c>
      <c r="H82" s="1" t="s">
        <v>4</v>
      </c>
      <c r="I82" s="1" t="s">
        <v>151</v>
      </c>
      <c r="J82" s="1" t="s">
        <v>152</v>
      </c>
      <c r="K82" s="1" t="s">
        <v>153</v>
      </c>
      <c r="L82" s="1" t="s">
        <v>154</v>
      </c>
    </row>
    <row r="83" spans="1:12" x14ac:dyDescent="0.25">
      <c r="A83" t="s">
        <v>203</v>
      </c>
      <c r="B83" s="1" t="s">
        <v>169</v>
      </c>
      <c r="C83" s="1" t="s">
        <v>204</v>
      </c>
      <c r="D83" s="1">
        <v>19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</row>
    <row r="84" spans="1:12" x14ac:dyDescent="0.25">
      <c r="A84" t="s">
        <v>205</v>
      </c>
      <c r="B84" s="1" t="s">
        <v>206</v>
      </c>
      <c r="C84" s="1" t="s">
        <v>204</v>
      </c>
      <c r="D84" s="1">
        <v>14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</row>
    <row r="85" spans="1:12" x14ac:dyDescent="0.25">
      <c r="A85" t="s">
        <v>207</v>
      </c>
      <c r="B85" s="1" t="s">
        <v>206</v>
      </c>
      <c r="C85" s="1" t="s">
        <v>204</v>
      </c>
      <c r="D85" s="1">
        <v>14</v>
      </c>
      <c r="E85" s="1">
        <v>0</v>
      </c>
      <c r="F85" s="1">
        <v>0</v>
      </c>
      <c r="G85" s="1">
        <v>1</v>
      </c>
      <c r="H85" s="1">
        <v>3</v>
      </c>
      <c r="I85" s="1">
        <v>0</v>
      </c>
      <c r="J85" s="1">
        <v>0</v>
      </c>
      <c r="K85" s="1">
        <v>0</v>
      </c>
      <c r="L85" s="1">
        <v>0</v>
      </c>
    </row>
    <row r="86" spans="1:12" x14ac:dyDescent="0.25">
      <c r="A86" t="s">
        <v>208</v>
      </c>
      <c r="B86" s="1" t="s">
        <v>206</v>
      </c>
      <c r="C86" s="1" t="s">
        <v>204</v>
      </c>
      <c r="D86" s="1">
        <v>13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</row>
    <row r="88" spans="1:12" x14ac:dyDescent="0.25">
      <c r="A88" t="s">
        <v>20</v>
      </c>
      <c r="D88" s="1">
        <f>D84+D85+D86</f>
        <v>41</v>
      </c>
      <c r="E88" s="1">
        <f>E84+E85+E86</f>
        <v>0</v>
      </c>
      <c r="G88" s="1">
        <f>G84+G85+G86</f>
        <v>1</v>
      </c>
      <c r="I88" s="1">
        <f>I84+I85+I86</f>
        <v>0</v>
      </c>
      <c r="J88" s="1">
        <f>J84+J85+J86</f>
        <v>0</v>
      </c>
      <c r="K88" s="1">
        <f>K84+K85+K86</f>
        <v>0</v>
      </c>
      <c r="L88" s="1">
        <f>L84+L85+L86</f>
        <v>0</v>
      </c>
    </row>
    <row r="91" spans="1:12" x14ac:dyDescent="0.25">
      <c r="A91" t="s">
        <v>146</v>
      </c>
      <c r="C91" s="1" t="s">
        <v>147</v>
      </c>
      <c r="D91" s="1" t="s">
        <v>148</v>
      </c>
      <c r="E91" s="1" t="s">
        <v>149</v>
      </c>
      <c r="F91" s="1" t="s">
        <v>4</v>
      </c>
      <c r="G91" s="1" t="s">
        <v>150</v>
      </c>
      <c r="H91" s="1" t="s">
        <v>4</v>
      </c>
      <c r="I91" s="1" t="s">
        <v>151</v>
      </c>
      <c r="J91" s="1" t="s">
        <v>152</v>
      </c>
      <c r="K91" s="1" t="s">
        <v>153</v>
      </c>
      <c r="L91" s="1" t="s">
        <v>154</v>
      </c>
    </row>
    <row r="92" spans="1:12" x14ac:dyDescent="0.25">
      <c r="A92" t="s">
        <v>209</v>
      </c>
      <c r="B92" s="1" t="s">
        <v>163</v>
      </c>
      <c r="C92" s="1" t="s">
        <v>164</v>
      </c>
      <c r="D92" s="1">
        <v>6</v>
      </c>
      <c r="E92" s="1">
        <v>0</v>
      </c>
      <c r="F92" s="1">
        <v>0</v>
      </c>
      <c r="G92" s="1">
        <v>2</v>
      </c>
      <c r="H92" s="1">
        <v>2</v>
      </c>
      <c r="I92" s="1">
        <v>0</v>
      </c>
      <c r="J92" s="1">
        <v>0</v>
      </c>
      <c r="K92" s="1">
        <v>0</v>
      </c>
      <c r="L92" s="1">
        <v>0</v>
      </c>
    </row>
    <row r="93" spans="1:12" x14ac:dyDescent="0.25">
      <c r="A93" t="s">
        <v>210</v>
      </c>
      <c r="B93" s="1" t="s">
        <v>206</v>
      </c>
      <c r="C93" s="1" t="s">
        <v>164</v>
      </c>
      <c r="D93" s="1">
        <v>33</v>
      </c>
      <c r="E93" s="1">
        <v>1</v>
      </c>
      <c r="F93" s="1">
        <v>10</v>
      </c>
      <c r="G93" s="1">
        <v>4</v>
      </c>
      <c r="H93" s="1">
        <v>9</v>
      </c>
      <c r="I93" s="1">
        <v>1</v>
      </c>
      <c r="J93" s="1">
        <v>0</v>
      </c>
      <c r="K93" s="1">
        <v>0</v>
      </c>
      <c r="L93" s="1">
        <v>0</v>
      </c>
    </row>
    <row r="94" spans="1:12" x14ac:dyDescent="0.25">
      <c r="A94" t="s">
        <v>211</v>
      </c>
      <c r="B94" s="1" t="s">
        <v>206</v>
      </c>
      <c r="C94" s="1" t="s">
        <v>164</v>
      </c>
      <c r="D94" s="1">
        <v>25</v>
      </c>
      <c r="E94" s="1">
        <v>0</v>
      </c>
      <c r="F94" s="1">
        <v>0</v>
      </c>
      <c r="G94" s="1">
        <v>3</v>
      </c>
      <c r="H94" s="1">
        <v>5</v>
      </c>
      <c r="I94" s="1">
        <v>1</v>
      </c>
      <c r="J94" s="1">
        <v>0</v>
      </c>
      <c r="K94" s="1">
        <v>1</v>
      </c>
      <c r="L94" s="1">
        <v>1</v>
      </c>
    </row>
    <row r="95" spans="1:12" x14ac:dyDescent="0.25">
      <c r="A95" t="s">
        <v>212</v>
      </c>
      <c r="B95" s="1" t="s">
        <v>206</v>
      </c>
      <c r="C95" s="1" t="s">
        <v>164</v>
      </c>
      <c r="D95" s="1">
        <v>7</v>
      </c>
      <c r="E95" s="1">
        <v>1</v>
      </c>
      <c r="F95" s="1">
        <v>8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</row>
    <row r="97" spans="1:12" x14ac:dyDescent="0.25">
      <c r="A97" t="s">
        <v>20</v>
      </c>
      <c r="D97" s="1">
        <f>D93+D94+D95</f>
        <v>65</v>
      </c>
      <c r="E97" s="1">
        <f>E93+E94+E95</f>
        <v>2</v>
      </c>
      <c r="G97" s="1">
        <f>G93+G94+G95</f>
        <v>7</v>
      </c>
      <c r="I97" s="1">
        <f>I93+I94+I95</f>
        <v>2</v>
      </c>
      <c r="J97" s="1">
        <f>J93+J94+J95</f>
        <v>0</v>
      </c>
      <c r="K97" s="1">
        <f>K93+K94+K95</f>
        <v>1</v>
      </c>
      <c r="L97" s="1">
        <f>L93+L94+L95</f>
        <v>1</v>
      </c>
    </row>
    <row r="100" spans="1:12" x14ac:dyDescent="0.25">
      <c r="A100" t="s">
        <v>146</v>
      </c>
      <c r="C100" s="1" t="s">
        <v>147</v>
      </c>
      <c r="D100" s="1" t="s">
        <v>148</v>
      </c>
      <c r="E100" s="1" t="s">
        <v>149</v>
      </c>
      <c r="F100" s="1" t="s">
        <v>4</v>
      </c>
      <c r="G100" s="1" t="s">
        <v>150</v>
      </c>
      <c r="H100" s="1" t="s">
        <v>4</v>
      </c>
      <c r="I100" s="1" t="s">
        <v>151</v>
      </c>
      <c r="J100" s="1" t="s">
        <v>152</v>
      </c>
      <c r="K100" s="1" t="s">
        <v>153</v>
      </c>
      <c r="L100" s="1" t="s">
        <v>154</v>
      </c>
    </row>
    <row r="101" spans="1:12" x14ac:dyDescent="0.25">
      <c r="A101" t="s">
        <v>213</v>
      </c>
      <c r="B101" s="1" t="s">
        <v>199</v>
      </c>
      <c r="C101" s="1" t="s">
        <v>157</v>
      </c>
      <c r="D101" s="1">
        <v>35</v>
      </c>
      <c r="E101" s="1">
        <v>5</v>
      </c>
      <c r="F101" s="1">
        <v>41</v>
      </c>
      <c r="G101" s="1">
        <v>6</v>
      </c>
      <c r="H101" s="1">
        <v>15</v>
      </c>
      <c r="I101" s="1">
        <v>0</v>
      </c>
      <c r="J101" s="1">
        <v>10</v>
      </c>
      <c r="K101" s="1">
        <v>1</v>
      </c>
      <c r="L101" s="1">
        <v>2</v>
      </c>
    </row>
    <row r="102" spans="1:12" x14ac:dyDescent="0.25">
      <c r="A102" t="s">
        <v>214</v>
      </c>
      <c r="B102" s="1" t="s">
        <v>215</v>
      </c>
      <c r="C102" s="1" t="s">
        <v>157</v>
      </c>
      <c r="D102" s="1">
        <v>51</v>
      </c>
      <c r="E102" s="1">
        <v>5</v>
      </c>
      <c r="F102" s="1">
        <v>36</v>
      </c>
      <c r="G102" s="1">
        <v>11</v>
      </c>
      <c r="H102" s="1">
        <v>20</v>
      </c>
      <c r="I102" s="1">
        <v>0</v>
      </c>
      <c r="J102" s="1">
        <v>11</v>
      </c>
      <c r="K102" s="1">
        <v>1</v>
      </c>
      <c r="L102" s="1">
        <v>2</v>
      </c>
    </row>
    <row r="103" spans="1:12" x14ac:dyDescent="0.25">
      <c r="A103" t="s">
        <v>216</v>
      </c>
      <c r="B103" s="1" t="s">
        <v>215</v>
      </c>
      <c r="C103" s="1" t="s">
        <v>157</v>
      </c>
      <c r="D103" s="1">
        <v>66</v>
      </c>
      <c r="E103" s="1">
        <v>6</v>
      </c>
      <c r="F103" s="1">
        <v>44</v>
      </c>
      <c r="G103" s="1">
        <v>17</v>
      </c>
      <c r="H103" s="1">
        <v>27</v>
      </c>
      <c r="I103" s="1">
        <v>1</v>
      </c>
      <c r="J103" s="1">
        <v>10</v>
      </c>
      <c r="K103" s="1">
        <v>1</v>
      </c>
      <c r="L103" s="1">
        <v>2</v>
      </c>
    </row>
    <row r="104" spans="1:12" x14ac:dyDescent="0.25">
      <c r="A104" t="s">
        <v>217</v>
      </c>
      <c r="B104" s="1" t="s">
        <v>215</v>
      </c>
      <c r="C104" s="1" t="s">
        <v>157</v>
      </c>
      <c r="D104" s="1">
        <v>45</v>
      </c>
      <c r="E104" s="1">
        <v>5</v>
      </c>
      <c r="F104" s="1">
        <v>35</v>
      </c>
      <c r="G104" s="1">
        <v>8</v>
      </c>
      <c r="H104" s="1">
        <v>18</v>
      </c>
      <c r="I104" s="1">
        <v>0</v>
      </c>
      <c r="J104" s="1">
        <v>13</v>
      </c>
      <c r="K104" s="1">
        <v>1</v>
      </c>
      <c r="L104" s="1">
        <v>1</v>
      </c>
    </row>
    <row r="106" spans="1:12" x14ac:dyDescent="0.25">
      <c r="A106" t="s">
        <v>20</v>
      </c>
      <c r="D106" s="1">
        <f>D102+D103+D104</f>
        <v>162</v>
      </c>
      <c r="E106" s="1">
        <f>E102+E103+E104</f>
        <v>16</v>
      </c>
      <c r="G106" s="1">
        <f>G102+G103+G104</f>
        <v>36</v>
      </c>
      <c r="I106" s="1">
        <f>I102+I103+I104</f>
        <v>1</v>
      </c>
      <c r="J106" s="1">
        <f>J102+J103+J104</f>
        <v>34</v>
      </c>
      <c r="K106" s="1">
        <f>K102+K103+K104</f>
        <v>3</v>
      </c>
      <c r="L106" s="1">
        <f>L102+L103+L104</f>
        <v>5</v>
      </c>
    </row>
    <row r="109" spans="1:12" x14ac:dyDescent="0.25">
      <c r="A109" t="s">
        <v>146</v>
      </c>
      <c r="C109" s="1" t="s">
        <v>147</v>
      </c>
      <c r="D109" s="1" t="s">
        <v>148</v>
      </c>
      <c r="E109" s="1" t="s">
        <v>149</v>
      </c>
      <c r="F109" s="1" t="s">
        <v>4</v>
      </c>
      <c r="G109" s="1" t="s">
        <v>150</v>
      </c>
      <c r="H109" s="1" t="s">
        <v>4</v>
      </c>
      <c r="I109" s="1" t="s">
        <v>151</v>
      </c>
      <c r="J109" s="1" t="s">
        <v>152</v>
      </c>
      <c r="K109" s="1" t="s">
        <v>153</v>
      </c>
      <c r="L109" s="1" t="s">
        <v>154</v>
      </c>
    </row>
    <row r="110" spans="1:12" x14ac:dyDescent="0.25">
      <c r="A110" t="s">
        <v>218</v>
      </c>
      <c r="B110" s="1" t="s">
        <v>175</v>
      </c>
      <c r="C110" s="1" t="s">
        <v>157</v>
      </c>
      <c r="D110" s="1">
        <v>40</v>
      </c>
      <c r="E110" s="1">
        <v>4</v>
      </c>
      <c r="F110" s="1">
        <v>31</v>
      </c>
      <c r="G110" s="1">
        <v>8</v>
      </c>
      <c r="H110" s="1">
        <v>16</v>
      </c>
      <c r="I110" s="1">
        <v>0</v>
      </c>
      <c r="J110" s="1">
        <v>6</v>
      </c>
      <c r="K110" s="1">
        <v>0</v>
      </c>
      <c r="L110" s="1">
        <v>2</v>
      </c>
    </row>
    <row r="111" spans="1:12" x14ac:dyDescent="0.25">
      <c r="A111" t="s">
        <v>219</v>
      </c>
      <c r="B111" s="1" t="s">
        <v>220</v>
      </c>
      <c r="C111" s="1" t="s">
        <v>157</v>
      </c>
      <c r="D111" s="1">
        <v>60</v>
      </c>
      <c r="E111" s="1">
        <v>7</v>
      </c>
      <c r="F111" s="1">
        <v>53</v>
      </c>
      <c r="G111" s="1">
        <v>7</v>
      </c>
      <c r="H111" s="1">
        <v>13</v>
      </c>
      <c r="I111" s="1">
        <v>4</v>
      </c>
      <c r="J111" s="1">
        <v>6</v>
      </c>
      <c r="K111" s="1">
        <v>3</v>
      </c>
      <c r="L111" s="1">
        <v>0</v>
      </c>
    </row>
    <row r="112" spans="1:12" x14ac:dyDescent="0.25">
      <c r="A112" t="s">
        <v>221</v>
      </c>
      <c r="B112" s="1" t="s">
        <v>220</v>
      </c>
      <c r="C112" s="1" t="s">
        <v>157</v>
      </c>
      <c r="D112" s="1">
        <v>57</v>
      </c>
      <c r="E112" s="1">
        <v>10</v>
      </c>
      <c r="F112" s="1">
        <v>63</v>
      </c>
      <c r="G112" s="1">
        <v>8</v>
      </c>
      <c r="H112" s="1">
        <v>19</v>
      </c>
      <c r="I112" s="1">
        <v>1</v>
      </c>
      <c r="J112" s="1">
        <v>10</v>
      </c>
      <c r="K112" s="1">
        <v>4</v>
      </c>
      <c r="L112" s="1">
        <v>0</v>
      </c>
    </row>
    <row r="113" spans="1:12" x14ac:dyDescent="0.25">
      <c r="A113" t="s">
        <v>222</v>
      </c>
      <c r="B113" s="1" t="s">
        <v>220</v>
      </c>
      <c r="C113" s="1" t="s">
        <v>157</v>
      </c>
      <c r="D113" s="1">
        <v>44</v>
      </c>
      <c r="E113" s="1">
        <v>5</v>
      </c>
      <c r="F113" s="1">
        <v>31</v>
      </c>
      <c r="G113" s="1">
        <v>5</v>
      </c>
      <c r="H113" s="1">
        <v>10</v>
      </c>
      <c r="I113" s="1">
        <v>2</v>
      </c>
      <c r="J113" s="1">
        <v>8</v>
      </c>
      <c r="K113" s="1">
        <v>2</v>
      </c>
      <c r="L113" s="1">
        <v>0</v>
      </c>
    </row>
    <row r="115" spans="1:12" x14ac:dyDescent="0.25">
      <c r="A115" t="s">
        <v>20</v>
      </c>
      <c r="D115" s="1">
        <f>D111+D112+D113</f>
        <v>161</v>
      </c>
      <c r="E115" s="1">
        <f>E111+E112+E113</f>
        <v>22</v>
      </c>
      <c r="G115" s="1">
        <f>G111+G112+G113</f>
        <v>20</v>
      </c>
      <c r="I115" s="1">
        <f>I111+I112+I113</f>
        <v>7</v>
      </c>
      <c r="J115" s="1">
        <f>J111+J112+J113</f>
        <v>24</v>
      </c>
      <c r="K115" s="1">
        <f>K111+K112+K113</f>
        <v>9</v>
      </c>
      <c r="L115" s="1">
        <f>L111+L112+L113</f>
        <v>0</v>
      </c>
    </row>
    <row r="118" spans="1:12" x14ac:dyDescent="0.25">
      <c r="A118" t="s">
        <v>146</v>
      </c>
      <c r="C118" s="1" t="s">
        <v>147</v>
      </c>
      <c r="D118" s="1" t="s">
        <v>148</v>
      </c>
      <c r="E118" s="1" t="s">
        <v>149</v>
      </c>
      <c r="F118" s="1" t="s">
        <v>4</v>
      </c>
      <c r="G118" s="1" t="s">
        <v>150</v>
      </c>
      <c r="H118" s="1" t="s">
        <v>4</v>
      </c>
      <c r="I118" s="1" t="s">
        <v>151</v>
      </c>
      <c r="J118" s="1" t="s">
        <v>152</v>
      </c>
      <c r="K118" s="1" t="s">
        <v>153</v>
      </c>
      <c r="L118" s="1" t="s">
        <v>154</v>
      </c>
    </row>
    <row r="119" spans="1:12" x14ac:dyDescent="0.25">
      <c r="A119" t="s">
        <v>223</v>
      </c>
      <c r="B119" s="1" t="s">
        <v>181</v>
      </c>
      <c r="C119" s="1" t="s">
        <v>170</v>
      </c>
      <c r="D119" s="1">
        <v>48</v>
      </c>
      <c r="E119" s="1">
        <v>8</v>
      </c>
      <c r="F119" s="1">
        <v>67</v>
      </c>
      <c r="G119" s="1">
        <v>4</v>
      </c>
      <c r="H119" s="1">
        <v>4</v>
      </c>
      <c r="I119" s="1">
        <v>1</v>
      </c>
      <c r="J119" s="1">
        <v>3</v>
      </c>
      <c r="K119" s="1">
        <v>1</v>
      </c>
      <c r="L119" s="1">
        <v>0</v>
      </c>
    </row>
    <row r="120" spans="1:12" x14ac:dyDescent="0.25">
      <c r="A120" t="s">
        <v>224</v>
      </c>
      <c r="B120" s="1" t="s">
        <v>220</v>
      </c>
      <c r="C120" s="1" t="s">
        <v>170</v>
      </c>
      <c r="D120" s="1">
        <v>73</v>
      </c>
      <c r="E120" s="1">
        <v>8</v>
      </c>
      <c r="F120" s="1">
        <v>42</v>
      </c>
      <c r="G120" s="1">
        <v>7</v>
      </c>
      <c r="H120" s="1">
        <v>15</v>
      </c>
      <c r="I120" s="1">
        <v>1</v>
      </c>
      <c r="J120" s="1">
        <v>1</v>
      </c>
      <c r="K120" s="1">
        <v>2</v>
      </c>
      <c r="L120" s="1">
        <v>0</v>
      </c>
    </row>
    <row r="121" spans="1:12" x14ac:dyDescent="0.25">
      <c r="A121" t="s">
        <v>225</v>
      </c>
      <c r="B121" s="1" t="s">
        <v>220</v>
      </c>
      <c r="C121" s="1" t="s">
        <v>170</v>
      </c>
      <c r="D121" s="1">
        <v>69</v>
      </c>
      <c r="E121" s="1">
        <v>9</v>
      </c>
      <c r="F121" s="1">
        <v>63</v>
      </c>
      <c r="G121" s="1">
        <v>5</v>
      </c>
      <c r="H121" s="1">
        <v>10</v>
      </c>
      <c r="I121" s="1">
        <v>0</v>
      </c>
      <c r="J121" s="1">
        <v>2</v>
      </c>
      <c r="K121" s="1">
        <v>1</v>
      </c>
      <c r="L121" s="1">
        <v>1</v>
      </c>
    </row>
    <row r="122" spans="1:12" x14ac:dyDescent="0.25">
      <c r="A122" t="s">
        <v>226</v>
      </c>
      <c r="B122" s="1" t="s">
        <v>220</v>
      </c>
      <c r="C122" s="1" t="s">
        <v>170</v>
      </c>
      <c r="D122" s="1">
        <v>63</v>
      </c>
      <c r="E122" s="1">
        <v>8</v>
      </c>
      <c r="F122" s="1">
        <v>62</v>
      </c>
      <c r="G122" s="1">
        <v>8</v>
      </c>
      <c r="H122" s="1">
        <v>19</v>
      </c>
      <c r="I122" s="1">
        <v>1</v>
      </c>
      <c r="J122" s="1">
        <v>0</v>
      </c>
      <c r="K122" s="1">
        <v>2</v>
      </c>
      <c r="L122" s="1">
        <v>0</v>
      </c>
    </row>
    <row r="124" spans="1:12" x14ac:dyDescent="0.25">
      <c r="A124" t="s">
        <v>20</v>
      </c>
      <c r="D124" s="1">
        <f>D120+D121+D122</f>
        <v>205</v>
      </c>
      <c r="E124" s="1">
        <f>E120+E121+E122</f>
        <v>25</v>
      </c>
      <c r="G124" s="1">
        <f>G120+G121+G122</f>
        <v>20</v>
      </c>
      <c r="I124" s="1">
        <f>I120+I121+I122</f>
        <v>2</v>
      </c>
      <c r="J124" s="1">
        <f>J120+J121+J122</f>
        <v>3</v>
      </c>
      <c r="K124" s="1">
        <f>K120+K121+K122</f>
        <v>5</v>
      </c>
      <c r="L124" s="1">
        <f>L120+L121+L122</f>
        <v>1</v>
      </c>
    </row>
    <row r="127" spans="1:12" x14ac:dyDescent="0.25">
      <c r="A127" t="s">
        <v>146</v>
      </c>
      <c r="C127" s="1" t="s">
        <v>147</v>
      </c>
      <c r="D127" s="1" t="s">
        <v>148</v>
      </c>
      <c r="E127" s="1" t="s">
        <v>149</v>
      </c>
      <c r="F127" s="1" t="s">
        <v>4</v>
      </c>
      <c r="G127" s="1" t="s">
        <v>150</v>
      </c>
      <c r="H127" s="1" t="s">
        <v>4</v>
      </c>
      <c r="I127" s="1" t="s">
        <v>151</v>
      </c>
      <c r="J127" s="1" t="s">
        <v>152</v>
      </c>
      <c r="K127" s="1" t="s">
        <v>153</v>
      </c>
      <c r="L127" s="1" t="s">
        <v>154</v>
      </c>
    </row>
    <row r="128" spans="1:12" x14ac:dyDescent="0.25">
      <c r="A128" t="s">
        <v>227</v>
      </c>
      <c r="B128" s="1" t="s">
        <v>156</v>
      </c>
      <c r="C128" s="1" t="s">
        <v>164</v>
      </c>
      <c r="D128" s="1">
        <v>17</v>
      </c>
      <c r="E128" s="1">
        <v>1</v>
      </c>
      <c r="F128" s="1">
        <v>3</v>
      </c>
      <c r="G128" s="1">
        <v>1</v>
      </c>
      <c r="H128" s="1">
        <v>1</v>
      </c>
      <c r="I128" s="1">
        <v>0</v>
      </c>
      <c r="J128" s="1">
        <v>0</v>
      </c>
      <c r="K128" s="1">
        <v>1</v>
      </c>
      <c r="L128" s="1">
        <v>0</v>
      </c>
    </row>
    <row r="129" spans="1:12" x14ac:dyDescent="0.25">
      <c r="A129" t="s">
        <v>228</v>
      </c>
      <c r="B129" s="1" t="s">
        <v>220</v>
      </c>
      <c r="C129" s="1" t="s">
        <v>164</v>
      </c>
      <c r="D129" s="1">
        <v>10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2</v>
      </c>
      <c r="L129" s="1">
        <v>0</v>
      </c>
    </row>
    <row r="130" spans="1:12" x14ac:dyDescent="0.25">
      <c r="A130" t="s">
        <v>229</v>
      </c>
      <c r="B130" s="1" t="s">
        <v>220</v>
      </c>
      <c r="C130" s="1" t="s">
        <v>164</v>
      </c>
      <c r="D130" s="1">
        <v>2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</row>
    <row r="131" spans="1:12" x14ac:dyDescent="0.25">
      <c r="A131" t="s">
        <v>230</v>
      </c>
      <c r="B131" s="1" t="s">
        <v>220</v>
      </c>
      <c r="C131" s="1" t="s">
        <v>164</v>
      </c>
      <c r="D131" s="1">
        <v>5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</row>
    <row r="133" spans="1:12" x14ac:dyDescent="0.25">
      <c r="A133" t="s">
        <v>20</v>
      </c>
      <c r="D133" s="1">
        <f>D129+D130+D131</f>
        <v>17</v>
      </c>
      <c r="E133" s="1">
        <f>E129+E130+E131</f>
        <v>0</v>
      </c>
      <c r="G133" s="1">
        <f>G129+G130+G131</f>
        <v>0</v>
      </c>
      <c r="I133" s="1">
        <f>I129+I130+I131</f>
        <v>0</v>
      </c>
      <c r="J133" s="1">
        <f>J129+J130+J131</f>
        <v>0</v>
      </c>
      <c r="K133" s="1">
        <f>K129+K130+K131</f>
        <v>2</v>
      </c>
      <c r="L133" s="1">
        <f>L129+L130+L131</f>
        <v>0</v>
      </c>
    </row>
    <row r="136" spans="1:12" x14ac:dyDescent="0.25">
      <c r="A136" t="s">
        <v>146</v>
      </c>
      <c r="C136" s="1" t="s">
        <v>147</v>
      </c>
      <c r="D136" s="1" t="s">
        <v>148</v>
      </c>
      <c r="E136" s="1" t="s">
        <v>149</v>
      </c>
      <c r="F136" s="1" t="s">
        <v>4</v>
      </c>
      <c r="G136" s="1" t="s">
        <v>150</v>
      </c>
      <c r="H136" s="1" t="s">
        <v>4</v>
      </c>
      <c r="I136" s="1" t="s">
        <v>151</v>
      </c>
      <c r="J136" s="1" t="s">
        <v>152</v>
      </c>
      <c r="K136" s="1" t="s">
        <v>153</v>
      </c>
      <c r="L136" s="1" t="s">
        <v>154</v>
      </c>
    </row>
    <row r="137" spans="1:12" x14ac:dyDescent="0.25">
      <c r="A137" t="s">
        <v>231</v>
      </c>
      <c r="B137" s="1" t="s">
        <v>163</v>
      </c>
      <c r="C137" s="1" t="s">
        <v>157</v>
      </c>
      <c r="D137" s="1">
        <v>26</v>
      </c>
      <c r="E137" s="1">
        <v>0</v>
      </c>
      <c r="F137" s="1">
        <v>0</v>
      </c>
      <c r="G137" s="1">
        <v>9</v>
      </c>
      <c r="H137" s="1">
        <v>16</v>
      </c>
      <c r="I137" s="1">
        <v>1</v>
      </c>
      <c r="J137" s="1">
        <v>0</v>
      </c>
      <c r="K137" s="1">
        <v>0</v>
      </c>
      <c r="L137" s="1">
        <v>0</v>
      </c>
    </row>
    <row r="138" spans="1:12" x14ac:dyDescent="0.25">
      <c r="A138" t="s">
        <v>232</v>
      </c>
      <c r="B138" s="1" t="s">
        <v>233</v>
      </c>
      <c r="C138" s="1" t="s">
        <v>157</v>
      </c>
      <c r="D138" s="1">
        <v>8</v>
      </c>
      <c r="E138" s="1">
        <v>0</v>
      </c>
      <c r="F138" s="1">
        <v>0</v>
      </c>
      <c r="G138" s="1">
        <v>1</v>
      </c>
      <c r="H138" s="1">
        <v>5</v>
      </c>
      <c r="I138" s="1">
        <v>0</v>
      </c>
      <c r="J138" s="1">
        <v>0</v>
      </c>
      <c r="K138" s="1">
        <v>0</v>
      </c>
      <c r="L138" s="1">
        <v>0</v>
      </c>
    </row>
    <row r="139" spans="1:12" x14ac:dyDescent="0.25">
      <c r="A139" t="s">
        <v>234</v>
      </c>
      <c r="B139" s="1" t="s">
        <v>233</v>
      </c>
      <c r="C139" s="1" t="s">
        <v>157</v>
      </c>
      <c r="D139" s="1">
        <v>16</v>
      </c>
      <c r="E139" s="1">
        <v>0</v>
      </c>
      <c r="F139" s="1">
        <v>0</v>
      </c>
      <c r="G139" s="1">
        <v>4</v>
      </c>
      <c r="H139" s="1">
        <v>8</v>
      </c>
      <c r="I139" s="1">
        <v>0</v>
      </c>
      <c r="J139" s="1">
        <v>0</v>
      </c>
      <c r="K139" s="1">
        <v>0</v>
      </c>
      <c r="L139" s="1">
        <v>0</v>
      </c>
    </row>
    <row r="140" spans="1:12" x14ac:dyDescent="0.25">
      <c r="A140" t="s">
        <v>235</v>
      </c>
      <c r="B140" s="1" t="s">
        <v>233</v>
      </c>
      <c r="C140" s="1" t="s">
        <v>157</v>
      </c>
      <c r="D140" s="1">
        <v>7</v>
      </c>
      <c r="E140" s="1">
        <v>0</v>
      </c>
      <c r="F140" s="1">
        <v>0</v>
      </c>
      <c r="G140" s="1">
        <v>1</v>
      </c>
      <c r="H140" s="1">
        <v>3</v>
      </c>
      <c r="I140" s="1">
        <v>0</v>
      </c>
      <c r="J140" s="1">
        <v>0</v>
      </c>
      <c r="K140" s="1">
        <v>0</v>
      </c>
      <c r="L140" s="1">
        <v>0</v>
      </c>
    </row>
    <row r="142" spans="1:12" x14ac:dyDescent="0.25">
      <c r="A142" t="s">
        <v>20</v>
      </c>
      <c r="D142" s="1">
        <f>D138+D139+D140</f>
        <v>31</v>
      </c>
      <c r="E142" s="1">
        <f>E138+E139+E140</f>
        <v>0</v>
      </c>
      <c r="G142" s="1">
        <f>G138+G139+G140</f>
        <v>6</v>
      </c>
      <c r="I142" s="1">
        <f>I138+I139+I140</f>
        <v>0</v>
      </c>
      <c r="J142" s="1">
        <f>J138+J139+J140</f>
        <v>0</v>
      </c>
      <c r="K142" s="1">
        <f>K138+K139+K140</f>
        <v>0</v>
      </c>
      <c r="L142" s="1">
        <f>L138+L139+L140</f>
        <v>0</v>
      </c>
    </row>
    <row r="145" spans="1:12" x14ac:dyDescent="0.25">
      <c r="A145" t="s">
        <v>146</v>
      </c>
      <c r="C145" s="1" t="s">
        <v>147</v>
      </c>
      <c r="D145" s="1" t="s">
        <v>148</v>
      </c>
      <c r="E145" s="1" t="s">
        <v>149</v>
      </c>
      <c r="F145" s="1" t="s">
        <v>4</v>
      </c>
      <c r="G145" s="1" t="s">
        <v>150</v>
      </c>
      <c r="H145" s="1" t="s">
        <v>4</v>
      </c>
      <c r="I145" s="1" t="s">
        <v>151</v>
      </c>
      <c r="J145" s="1" t="s">
        <v>152</v>
      </c>
      <c r="K145" s="1" t="s">
        <v>153</v>
      </c>
      <c r="L145" s="1" t="s">
        <v>154</v>
      </c>
    </row>
    <row r="146" spans="1:12" x14ac:dyDescent="0.25">
      <c r="A146" t="s">
        <v>236</v>
      </c>
      <c r="B146" s="1" t="s">
        <v>181</v>
      </c>
      <c r="C146" s="1" t="s">
        <v>204</v>
      </c>
      <c r="D146" s="1">
        <v>41</v>
      </c>
      <c r="E146" s="1">
        <v>8</v>
      </c>
      <c r="F146" s="1">
        <v>58</v>
      </c>
      <c r="G146" s="1">
        <v>4</v>
      </c>
      <c r="H146" s="1">
        <v>8</v>
      </c>
      <c r="I146" s="1">
        <v>1</v>
      </c>
      <c r="J146" s="1">
        <v>23</v>
      </c>
      <c r="K146" s="1">
        <v>1</v>
      </c>
      <c r="L146" s="1">
        <v>0</v>
      </c>
    </row>
    <row r="147" spans="1:12" x14ac:dyDescent="0.25">
      <c r="A147" t="s">
        <v>237</v>
      </c>
      <c r="B147" s="1" t="s">
        <v>233</v>
      </c>
      <c r="C147" s="1" t="s">
        <v>204</v>
      </c>
      <c r="D147" s="1">
        <v>59</v>
      </c>
      <c r="E147" s="1">
        <v>12</v>
      </c>
      <c r="F147" s="1">
        <v>98</v>
      </c>
      <c r="G147" s="1">
        <v>8</v>
      </c>
      <c r="H147" s="1">
        <v>20</v>
      </c>
      <c r="I147" s="1">
        <v>3</v>
      </c>
      <c r="J147" s="1">
        <v>17</v>
      </c>
      <c r="K147" s="1">
        <v>0</v>
      </c>
      <c r="L147" s="1">
        <v>0</v>
      </c>
    </row>
    <row r="148" spans="1:12" x14ac:dyDescent="0.25">
      <c r="A148" t="s">
        <v>238</v>
      </c>
      <c r="B148" s="1" t="s">
        <v>233</v>
      </c>
      <c r="C148" s="1" t="s">
        <v>204</v>
      </c>
      <c r="D148" s="1">
        <v>45</v>
      </c>
      <c r="E148" s="1">
        <v>4</v>
      </c>
      <c r="F148" s="1">
        <v>31</v>
      </c>
      <c r="G148" s="1">
        <v>10</v>
      </c>
      <c r="H148" s="1">
        <v>24</v>
      </c>
      <c r="I148" s="1">
        <v>3</v>
      </c>
      <c r="J148" s="1">
        <v>8</v>
      </c>
      <c r="K148" s="1">
        <v>1</v>
      </c>
      <c r="L148" s="1">
        <v>0</v>
      </c>
    </row>
    <row r="149" spans="1:12" x14ac:dyDescent="0.25">
      <c r="A149" t="s">
        <v>239</v>
      </c>
      <c r="B149" s="1" t="s">
        <v>233</v>
      </c>
      <c r="C149" s="1" t="s">
        <v>204</v>
      </c>
      <c r="D149" s="1">
        <v>60</v>
      </c>
      <c r="E149" s="1">
        <v>9</v>
      </c>
      <c r="F149" s="1">
        <v>76</v>
      </c>
      <c r="G149" s="1">
        <v>10</v>
      </c>
      <c r="H149" s="1">
        <v>22</v>
      </c>
      <c r="I149" s="1">
        <v>3</v>
      </c>
      <c r="J149" s="1">
        <v>16</v>
      </c>
      <c r="K149" s="1">
        <v>2</v>
      </c>
      <c r="L149" s="1">
        <v>2</v>
      </c>
    </row>
    <row r="151" spans="1:12" x14ac:dyDescent="0.25">
      <c r="A151" t="s">
        <v>20</v>
      </c>
      <c r="D151" s="1">
        <f>D147+D148+D149</f>
        <v>164</v>
      </c>
      <c r="E151" s="1">
        <f>E147+E148+E149</f>
        <v>25</v>
      </c>
      <c r="G151" s="1">
        <f>G147+G148+G149</f>
        <v>28</v>
      </c>
      <c r="I151" s="1">
        <f>I147+I148+I149</f>
        <v>9</v>
      </c>
      <c r="J151" s="1">
        <f>J147+J148+J149</f>
        <v>41</v>
      </c>
      <c r="K151" s="1">
        <f>K147+K148+K149</f>
        <v>3</v>
      </c>
      <c r="L151" s="1">
        <f>L147+L148+L149</f>
        <v>2</v>
      </c>
    </row>
    <row r="154" spans="1:12" x14ac:dyDescent="0.25">
      <c r="A154" t="s">
        <v>146</v>
      </c>
      <c r="C154" s="1" t="s">
        <v>147</v>
      </c>
      <c r="D154" s="1" t="s">
        <v>148</v>
      </c>
      <c r="E154" s="1" t="s">
        <v>149</v>
      </c>
      <c r="F154" s="1" t="s">
        <v>4</v>
      </c>
      <c r="G154" s="1" t="s">
        <v>150</v>
      </c>
      <c r="H154" s="1" t="s">
        <v>4</v>
      </c>
      <c r="I154" s="1" t="s">
        <v>151</v>
      </c>
      <c r="J154" s="1" t="s">
        <v>152</v>
      </c>
      <c r="K154" s="1" t="s">
        <v>153</v>
      </c>
      <c r="L154" s="1" t="s">
        <v>154</v>
      </c>
    </row>
    <row r="155" spans="1:12" x14ac:dyDescent="0.25">
      <c r="A155" t="s">
        <v>240</v>
      </c>
      <c r="B155" s="1" t="s">
        <v>156</v>
      </c>
      <c r="C155" s="1" t="s">
        <v>157</v>
      </c>
      <c r="D155" s="1">
        <v>34</v>
      </c>
      <c r="E155" s="1">
        <v>5</v>
      </c>
      <c r="F155" s="1">
        <v>54</v>
      </c>
      <c r="G155" s="1">
        <v>7</v>
      </c>
      <c r="H155" s="1">
        <v>13</v>
      </c>
      <c r="I155" s="1">
        <v>1</v>
      </c>
      <c r="J155" s="1">
        <v>6</v>
      </c>
      <c r="K155" s="1">
        <v>1</v>
      </c>
      <c r="L155" s="1">
        <v>0</v>
      </c>
    </row>
    <row r="156" spans="1:12" x14ac:dyDescent="0.25">
      <c r="A156" t="s">
        <v>241</v>
      </c>
      <c r="B156" s="1" t="s">
        <v>242</v>
      </c>
      <c r="C156" s="1" t="s">
        <v>157</v>
      </c>
      <c r="D156" s="1">
        <v>12</v>
      </c>
      <c r="E156" s="1">
        <v>0</v>
      </c>
      <c r="F156" s="1">
        <v>0</v>
      </c>
      <c r="G156" s="1">
        <v>2</v>
      </c>
      <c r="H156" s="1">
        <v>4</v>
      </c>
      <c r="I156" s="1">
        <v>0</v>
      </c>
      <c r="J156" s="1">
        <v>0</v>
      </c>
      <c r="K156" s="1">
        <v>1</v>
      </c>
      <c r="L156" s="1">
        <v>0</v>
      </c>
    </row>
    <row r="157" spans="1:12" x14ac:dyDescent="0.25">
      <c r="A157" t="s">
        <v>243</v>
      </c>
      <c r="B157" s="1" t="s">
        <v>242</v>
      </c>
      <c r="C157" s="1" t="s">
        <v>157</v>
      </c>
      <c r="D157" s="1">
        <v>23</v>
      </c>
      <c r="E157" s="1">
        <v>0</v>
      </c>
      <c r="F157" s="1">
        <v>0</v>
      </c>
      <c r="G157" s="1">
        <v>10</v>
      </c>
      <c r="H157" s="1">
        <v>23</v>
      </c>
      <c r="I157" s="1">
        <v>1</v>
      </c>
      <c r="J157" s="1">
        <v>2</v>
      </c>
      <c r="K157" s="1">
        <v>1</v>
      </c>
      <c r="L157" s="1">
        <v>0</v>
      </c>
    </row>
    <row r="158" spans="1:12" x14ac:dyDescent="0.25">
      <c r="A158" t="s">
        <v>244</v>
      </c>
      <c r="B158" s="1" t="s">
        <v>242</v>
      </c>
      <c r="C158" s="1" t="s">
        <v>157</v>
      </c>
      <c r="D158" s="1">
        <v>48</v>
      </c>
      <c r="E158" s="1">
        <v>3</v>
      </c>
      <c r="F158" s="1">
        <v>24</v>
      </c>
      <c r="G158" s="1">
        <v>6</v>
      </c>
      <c r="H158" s="1">
        <v>13</v>
      </c>
      <c r="I158" s="1">
        <v>1</v>
      </c>
      <c r="J158" s="1">
        <v>6</v>
      </c>
      <c r="K158" s="1">
        <v>0</v>
      </c>
      <c r="L158" s="1">
        <v>1</v>
      </c>
    </row>
    <row r="160" spans="1:12" x14ac:dyDescent="0.25">
      <c r="A160" t="s">
        <v>20</v>
      </c>
      <c r="D160" s="1">
        <f>D156+D157+D158</f>
        <v>83</v>
      </c>
      <c r="E160" s="1">
        <f>E156+E157+E158</f>
        <v>3</v>
      </c>
      <c r="G160" s="1">
        <f>G156+G157+G158</f>
        <v>18</v>
      </c>
      <c r="I160" s="1">
        <f>I156+I157+I158</f>
        <v>2</v>
      </c>
      <c r="J160" s="1">
        <f>J156+J157+J158</f>
        <v>8</v>
      </c>
      <c r="K160" s="1">
        <f>K156+K157+K158</f>
        <v>2</v>
      </c>
      <c r="L160" s="1">
        <f>L156+L157+L158</f>
        <v>1</v>
      </c>
    </row>
    <row r="163" spans="1:12" x14ac:dyDescent="0.25">
      <c r="A163" t="s">
        <v>146</v>
      </c>
      <c r="C163" s="1" t="s">
        <v>147</v>
      </c>
      <c r="D163" s="1" t="s">
        <v>148</v>
      </c>
      <c r="E163" s="1" t="s">
        <v>149</v>
      </c>
      <c r="F163" s="1" t="s">
        <v>4</v>
      </c>
      <c r="G163" s="1" t="s">
        <v>150</v>
      </c>
      <c r="H163" s="1" t="s">
        <v>4</v>
      </c>
      <c r="I163" s="1" t="s">
        <v>151</v>
      </c>
      <c r="J163" s="1" t="s">
        <v>152</v>
      </c>
      <c r="K163" s="1" t="s">
        <v>153</v>
      </c>
      <c r="L163" s="1" t="s">
        <v>154</v>
      </c>
    </row>
    <row r="164" spans="1:12" x14ac:dyDescent="0.25">
      <c r="A164" t="s">
        <v>245</v>
      </c>
      <c r="B164" s="1" t="s">
        <v>156</v>
      </c>
      <c r="C164" s="1" t="s">
        <v>204</v>
      </c>
      <c r="D164" s="1">
        <v>33</v>
      </c>
      <c r="E164" s="1">
        <v>4</v>
      </c>
      <c r="F164" s="1">
        <v>34</v>
      </c>
      <c r="G164" s="1">
        <v>3</v>
      </c>
      <c r="H164" s="1">
        <v>4</v>
      </c>
      <c r="I164" s="1">
        <v>1</v>
      </c>
      <c r="J164" s="1">
        <v>6</v>
      </c>
      <c r="K164" s="1">
        <v>1</v>
      </c>
      <c r="L164" s="1">
        <v>0</v>
      </c>
    </row>
    <row r="165" spans="1:12" x14ac:dyDescent="0.25">
      <c r="A165" t="s">
        <v>246</v>
      </c>
      <c r="B165" s="1" t="s">
        <v>242</v>
      </c>
      <c r="C165" s="1" t="s">
        <v>204</v>
      </c>
      <c r="D165" s="1">
        <v>32</v>
      </c>
      <c r="E165" s="1">
        <v>2</v>
      </c>
      <c r="F165" s="1">
        <v>11</v>
      </c>
      <c r="G165" s="1">
        <v>10</v>
      </c>
      <c r="H165" s="1">
        <v>17</v>
      </c>
      <c r="I165" s="1">
        <v>0</v>
      </c>
      <c r="J165" s="1">
        <v>2</v>
      </c>
      <c r="K165" s="1">
        <v>1</v>
      </c>
      <c r="L165" s="1">
        <v>0</v>
      </c>
    </row>
    <row r="166" spans="1:12" x14ac:dyDescent="0.25">
      <c r="A166" t="s">
        <v>247</v>
      </c>
      <c r="B166" s="1" t="s">
        <v>242</v>
      </c>
      <c r="C166" s="1" t="s">
        <v>204</v>
      </c>
      <c r="D166" s="1">
        <v>33</v>
      </c>
      <c r="E166" s="1">
        <v>1</v>
      </c>
      <c r="F166" s="1">
        <v>3</v>
      </c>
      <c r="G166" s="1">
        <v>6</v>
      </c>
      <c r="H166" s="1">
        <v>14</v>
      </c>
      <c r="I166" s="1">
        <v>0</v>
      </c>
      <c r="J166" s="1">
        <v>7</v>
      </c>
      <c r="K166" s="1">
        <v>3</v>
      </c>
      <c r="L166" s="1">
        <v>3</v>
      </c>
    </row>
    <row r="167" spans="1:12" x14ac:dyDescent="0.25">
      <c r="A167" t="s">
        <v>248</v>
      </c>
      <c r="B167" s="1" t="s">
        <v>242</v>
      </c>
      <c r="C167" s="1" t="s">
        <v>204</v>
      </c>
      <c r="D167" s="1">
        <v>43</v>
      </c>
      <c r="E167" s="1">
        <v>3</v>
      </c>
      <c r="F167" s="1">
        <v>20</v>
      </c>
      <c r="G167" s="1">
        <v>7</v>
      </c>
      <c r="H167" s="1">
        <v>9</v>
      </c>
      <c r="I167" s="1">
        <v>0</v>
      </c>
      <c r="J167" s="1">
        <v>7</v>
      </c>
      <c r="K167" s="1">
        <v>0</v>
      </c>
      <c r="L167" s="1">
        <v>0</v>
      </c>
    </row>
    <row r="169" spans="1:12" x14ac:dyDescent="0.25">
      <c r="A169" t="s">
        <v>20</v>
      </c>
      <c r="D169" s="1">
        <f>D165+D166+D167</f>
        <v>108</v>
      </c>
      <c r="E169" s="1">
        <f>E165+E166+E167</f>
        <v>6</v>
      </c>
      <c r="G169" s="1">
        <f>G165+G166+G167</f>
        <v>23</v>
      </c>
      <c r="I169" s="1">
        <f>I165+I166+I167</f>
        <v>0</v>
      </c>
      <c r="J169" s="1">
        <f>J165+J166+J167</f>
        <v>16</v>
      </c>
      <c r="K169" s="1">
        <f>K165+K166+K167</f>
        <v>4</v>
      </c>
      <c r="L169" s="1">
        <f>L165+L166+L167</f>
        <v>3</v>
      </c>
    </row>
    <row r="172" spans="1:12" x14ac:dyDescent="0.25">
      <c r="A172" t="s">
        <v>146</v>
      </c>
      <c r="C172" s="1" t="s">
        <v>147</v>
      </c>
      <c r="D172" s="1" t="s">
        <v>148</v>
      </c>
      <c r="E172" s="1" t="s">
        <v>149</v>
      </c>
      <c r="F172" s="1" t="s">
        <v>4</v>
      </c>
      <c r="G172" s="1" t="s">
        <v>150</v>
      </c>
      <c r="H172" s="1" t="s">
        <v>4</v>
      </c>
      <c r="I172" s="1" t="s">
        <v>151</v>
      </c>
      <c r="J172" s="1" t="s">
        <v>152</v>
      </c>
      <c r="K172" s="1" t="s">
        <v>153</v>
      </c>
      <c r="L172" s="1" t="s">
        <v>154</v>
      </c>
    </row>
    <row r="173" spans="1:12" x14ac:dyDescent="0.25">
      <c r="A173" t="s">
        <v>249</v>
      </c>
      <c r="B173" s="1" t="s">
        <v>181</v>
      </c>
      <c r="C173" s="1" t="s">
        <v>157</v>
      </c>
      <c r="D173" s="1">
        <v>15</v>
      </c>
      <c r="E173" s="1">
        <v>0</v>
      </c>
      <c r="F173" s="1">
        <v>0</v>
      </c>
      <c r="G173" s="1">
        <v>3</v>
      </c>
      <c r="H173" s="1">
        <v>5</v>
      </c>
      <c r="I173" s="1">
        <v>0</v>
      </c>
      <c r="J173" s="1">
        <v>0</v>
      </c>
      <c r="K173" s="1">
        <v>0</v>
      </c>
      <c r="L173" s="1">
        <v>0</v>
      </c>
    </row>
    <row r="174" spans="1:12" x14ac:dyDescent="0.25">
      <c r="A174" t="s">
        <v>250</v>
      </c>
      <c r="B174" s="1" t="s">
        <v>251</v>
      </c>
      <c r="C174" s="1" t="s">
        <v>157</v>
      </c>
      <c r="D174" s="1">
        <v>11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</row>
    <row r="175" spans="1:12" x14ac:dyDescent="0.25">
      <c r="A175" t="s">
        <v>252</v>
      </c>
      <c r="B175" s="1" t="s">
        <v>251</v>
      </c>
      <c r="C175" s="1" t="s">
        <v>157</v>
      </c>
      <c r="D175" s="1">
        <v>1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</row>
    <row r="176" spans="1:12" x14ac:dyDescent="0.25">
      <c r="A176" t="s">
        <v>253</v>
      </c>
      <c r="B176" s="1" t="s">
        <v>251</v>
      </c>
      <c r="C176" s="1" t="s">
        <v>157</v>
      </c>
      <c r="D176" s="1">
        <v>5</v>
      </c>
      <c r="E176" s="1">
        <v>0</v>
      </c>
      <c r="F176" s="1">
        <v>0</v>
      </c>
      <c r="G176" s="1">
        <v>1</v>
      </c>
      <c r="H176" s="1">
        <v>3</v>
      </c>
      <c r="I176" s="1">
        <v>0</v>
      </c>
      <c r="J176" s="1">
        <v>0</v>
      </c>
      <c r="K176" s="1">
        <v>0</v>
      </c>
      <c r="L176" s="1">
        <v>0</v>
      </c>
    </row>
    <row r="178" spans="1:12" x14ac:dyDescent="0.25">
      <c r="A178" t="s">
        <v>20</v>
      </c>
      <c r="D178" s="1">
        <f>D174+D175+D176</f>
        <v>17</v>
      </c>
      <c r="E178" s="1">
        <f>E174+E175+E176</f>
        <v>0</v>
      </c>
      <c r="G178" s="1">
        <f>G174+G175+G176</f>
        <v>1</v>
      </c>
      <c r="I178" s="1">
        <f>I174+I175+I176</f>
        <v>0</v>
      </c>
      <c r="J178" s="1">
        <f>J174+J175+J176</f>
        <v>0</v>
      </c>
      <c r="K178" s="1">
        <f>K174+K175+K176</f>
        <v>0</v>
      </c>
      <c r="L178" s="1">
        <f>L174+L175+L176</f>
        <v>0</v>
      </c>
    </row>
    <row r="181" spans="1:12" x14ac:dyDescent="0.25">
      <c r="A181" t="s">
        <v>146</v>
      </c>
      <c r="C181" s="1" t="s">
        <v>147</v>
      </c>
      <c r="D181" s="1" t="s">
        <v>148</v>
      </c>
      <c r="E181" s="1" t="s">
        <v>149</v>
      </c>
      <c r="F181" s="1" t="s">
        <v>4</v>
      </c>
      <c r="G181" s="1" t="s">
        <v>150</v>
      </c>
      <c r="H181" s="1" t="s">
        <v>4</v>
      </c>
      <c r="I181" s="1" t="s">
        <v>151</v>
      </c>
      <c r="J181" s="1" t="s">
        <v>152</v>
      </c>
      <c r="K181" s="1" t="s">
        <v>153</v>
      </c>
      <c r="L181" s="1" t="s">
        <v>154</v>
      </c>
    </row>
    <row r="182" spans="1:12" x14ac:dyDescent="0.25">
      <c r="A182" t="s">
        <v>254</v>
      </c>
      <c r="B182" s="1" t="s">
        <v>199</v>
      </c>
      <c r="C182" s="1" t="s">
        <v>204</v>
      </c>
      <c r="D182" s="1">
        <v>24</v>
      </c>
      <c r="E182" s="1">
        <v>3</v>
      </c>
      <c r="F182" s="1">
        <v>21</v>
      </c>
      <c r="G182" s="1">
        <v>1</v>
      </c>
      <c r="H182" s="1">
        <v>1</v>
      </c>
      <c r="I182" s="1">
        <v>0</v>
      </c>
      <c r="J182" s="1">
        <v>4</v>
      </c>
      <c r="K182" s="1">
        <v>2</v>
      </c>
      <c r="L182" s="1">
        <v>0</v>
      </c>
    </row>
    <row r="183" spans="1:12" x14ac:dyDescent="0.25">
      <c r="A183" t="s">
        <v>255</v>
      </c>
      <c r="B183" s="1" t="s">
        <v>251</v>
      </c>
      <c r="C183" s="1" t="s">
        <v>204</v>
      </c>
      <c r="D183" s="1">
        <v>14</v>
      </c>
      <c r="E183" s="1">
        <v>0</v>
      </c>
      <c r="F183" s="1">
        <v>0</v>
      </c>
      <c r="G183" s="1">
        <v>3</v>
      </c>
      <c r="H183" s="1">
        <v>5</v>
      </c>
      <c r="I183" s="1">
        <v>0</v>
      </c>
      <c r="J183" s="1">
        <v>0</v>
      </c>
      <c r="K183" s="1">
        <v>0</v>
      </c>
      <c r="L183" s="1">
        <v>0</v>
      </c>
    </row>
    <row r="184" spans="1:12" x14ac:dyDescent="0.25">
      <c r="A184" t="s">
        <v>256</v>
      </c>
      <c r="B184" s="1" t="s">
        <v>251</v>
      </c>
      <c r="C184" s="1" t="s">
        <v>204</v>
      </c>
      <c r="D184" s="1">
        <v>31</v>
      </c>
      <c r="E184" s="1">
        <v>2</v>
      </c>
      <c r="F184" s="1">
        <v>13</v>
      </c>
      <c r="G184" s="1">
        <v>7</v>
      </c>
      <c r="H184" s="1">
        <v>12</v>
      </c>
      <c r="I184" s="1">
        <v>0</v>
      </c>
      <c r="J184" s="1">
        <v>5</v>
      </c>
      <c r="K184" s="1">
        <v>0</v>
      </c>
      <c r="L184" s="1">
        <v>0</v>
      </c>
    </row>
    <row r="185" spans="1:12" x14ac:dyDescent="0.25">
      <c r="A185" t="s">
        <v>257</v>
      </c>
      <c r="B185" s="1" t="s">
        <v>251</v>
      </c>
      <c r="C185" s="1" t="s">
        <v>204</v>
      </c>
      <c r="D185" s="1">
        <v>27</v>
      </c>
      <c r="E185" s="1">
        <v>2</v>
      </c>
      <c r="F185" s="1">
        <v>20</v>
      </c>
      <c r="G185" s="1">
        <v>3</v>
      </c>
      <c r="H185" s="1">
        <v>7</v>
      </c>
      <c r="I185" s="1">
        <v>0</v>
      </c>
      <c r="J185" s="1">
        <v>3</v>
      </c>
      <c r="K185" s="1">
        <v>0</v>
      </c>
      <c r="L185" s="1">
        <v>1</v>
      </c>
    </row>
    <row r="187" spans="1:12" x14ac:dyDescent="0.25">
      <c r="A187" t="s">
        <v>20</v>
      </c>
      <c r="D187" s="1">
        <f>D183+D184+D185</f>
        <v>72</v>
      </c>
      <c r="E187" s="1">
        <f>E183+E184+E185</f>
        <v>4</v>
      </c>
      <c r="G187" s="1">
        <f>G183+G184+G185</f>
        <v>13</v>
      </c>
      <c r="I187" s="1">
        <f>I183+I184+I185</f>
        <v>0</v>
      </c>
      <c r="J187" s="1">
        <f>J183+J184+J185</f>
        <v>8</v>
      </c>
      <c r="K187" s="1">
        <f>K183+K184+K185</f>
        <v>0</v>
      </c>
      <c r="L187" s="1">
        <f>L183+L184+L185</f>
        <v>1</v>
      </c>
    </row>
    <row r="190" spans="1:12" x14ac:dyDescent="0.25">
      <c r="A190" t="s">
        <v>146</v>
      </c>
      <c r="C190" s="1" t="s">
        <v>147</v>
      </c>
      <c r="D190" s="1" t="s">
        <v>148</v>
      </c>
      <c r="E190" s="1" t="s">
        <v>149</v>
      </c>
      <c r="F190" s="1" t="s">
        <v>4</v>
      </c>
      <c r="G190" s="1" t="s">
        <v>150</v>
      </c>
      <c r="H190" s="1" t="s">
        <v>4</v>
      </c>
      <c r="I190" s="1" t="s">
        <v>151</v>
      </c>
      <c r="J190" s="1" t="s">
        <v>152</v>
      </c>
      <c r="K190" s="1" t="s">
        <v>153</v>
      </c>
      <c r="L190" s="1" t="s">
        <v>154</v>
      </c>
    </row>
    <row r="191" spans="1:12" x14ac:dyDescent="0.25">
      <c r="A191" t="s">
        <v>258</v>
      </c>
      <c r="B191" s="1" t="s">
        <v>175</v>
      </c>
      <c r="C191" s="1" t="s">
        <v>164</v>
      </c>
      <c r="D191" s="1">
        <v>7</v>
      </c>
      <c r="E191" s="1">
        <v>1</v>
      </c>
      <c r="F191" s="1">
        <v>4</v>
      </c>
      <c r="G191" s="1">
        <v>3</v>
      </c>
      <c r="H191" s="1">
        <v>6</v>
      </c>
      <c r="I191" s="1">
        <v>0</v>
      </c>
      <c r="J191" s="1">
        <v>1</v>
      </c>
      <c r="K191" s="1">
        <v>1</v>
      </c>
      <c r="L191" s="1">
        <v>0</v>
      </c>
    </row>
    <row r="192" spans="1:12" x14ac:dyDescent="0.25">
      <c r="A192" t="s">
        <v>259</v>
      </c>
      <c r="B192" s="1" t="s">
        <v>251</v>
      </c>
      <c r="C192" s="1" t="s">
        <v>164</v>
      </c>
      <c r="D192" s="1">
        <v>38</v>
      </c>
      <c r="E192" s="1">
        <v>10</v>
      </c>
      <c r="F192" s="1">
        <v>76</v>
      </c>
      <c r="G192" s="1">
        <v>9</v>
      </c>
      <c r="H192" s="1">
        <v>15</v>
      </c>
      <c r="I192" s="1">
        <v>1</v>
      </c>
      <c r="J192" s="1">
        <v>12</v>
      </c>
      <c r="K192" s="1">
        <v>2</v>
      </c>
      <c r="L192" s="1">
        <v>0</v>
      </c>
    </row>
    <row r="193" spans="1:12" x14ac:dyDescent="0.25">
      <c r="A193" t="s">
        <v>260</v>
      </c>
      <c r="B193" s="1" t="s">
        <v>251</v>
      </c>
      <c r="C193" s="1" t="s">
        <v>164</v>
      </c>
      <c r="D193" s="1">
        <v>37</v>
      </c>
      <c r="E193" s="1">
        <v>7</v>
      </c>
      <c r="F193" s="1">
        <v>43</v>
      </c>
      <c r="G193" s="1">
        <v>8</v>
      </c>
      <c r="H193" s="1">
        <v>10</v>
      </c>
      <c r="I193" s="1">
        <v>3</v>
      </c>
      <c r="J193" s="1">
        <v>14</v>
      </c>
      <c r="K193" s="1">
        <v>1</v>
      </c>
      <c r="L193" s="1">
        <v>1</v>
      </c>
    </row>
    <row r="194" spans="1:12" x14ac:dyDescent="0.25">
      <c r="A194" t="s">
        <v>261</v>
      </c>
      <c r="B194" s="1" t="s">
        <v>251</v>
      </c>
      <c r="C194" s="1" t="s">
        <v>164</v>
      </c>
      <c r="D194" s="1">
        <v>34</v>
      </c>
      <c r="E194" s="1">
        <v>7</v>
      </c>
      <c r="F194" s="1">
        <v>56</v>
      </c>
      <c r="G194" s="1">
        <v>5</v>
      </c>
      <c r="H194" s="1">
        <v>12</v>
      </c>
      <c r="I194" s="1">
        <v>2</v>
      </c>
      <c r="J194" s="1">
        <v>14</v>
      </c>
      <c r="K194" s="1">
        <v>0</v>
      </c>
      <c r="L194" s="1">
        <v>0</v>
      </c>
    </row>
    <row r="196" spans="1:12" x14ac:dyDescent="0.25">
      <c r="A196" t="s">
        <v>20</v>
      </c>
      <c r="D196" s="1">
        <f>D192+D193+D194</f>
        <v>109</v>
      </c>
      <c r="E196" s="1">
        <f>E192+E193+E194</f>
        <v>24</v>
      </c>
      <c r="G196" s="1">
        <f>G192+G193+G194</f>
        <v>22</v>
      </c>
      <c r="I196" s="1">
        <f>I192+I193+I194</f>
        <v>6</v>
      </c>
      <c r="J196" s="1">
        <f>J192+J193+J194</f>
        <v>40</v>
      </c>
      <c r="K196" s="1">
        <f>K192+K193+K194</f>
        <v>3</v>
      </c>
      <c r="L196" s="1">
        <f>L192+L193+L194</f>
        <v>1</v>
      </c>
    </row>
    <row r="199" spans="1:12" x14ac:dyDescent="0.25">
      <c r="A199" t="s">
        <v>146</v>
      </c>
      <c r="C199" s="1" t="s">
        <v>147</v>
      </c>
      <c r="D199" s="1" t="s">
        <v>148</v>
      </c>
      <c r="E199" s="1" t="s">
        <v>149</v>
      </c>
      <c r="F199" s="1" t="s">
        <v>4</v>
      </c>
      <c r="G199" s="1" t="s">
        <v>150</v>
      </c>
      <c r="H199" s="1" t="s">
        <v>4</v>
      </c>
      <c r="I199" s="1" t="s">
        <v>151</v>
      </c>
      <c r="J199" s="1" t="s">
        <v>152</v>
      </c>
      <c r="K199" s="1" t="s">
        <v>153</v>
      </c>
      <c r="L199" s="1" t="s">
        <v>154</v>
      </c>
    </row>
    <row r="200" spans="1:12" x14ac:dyDescent="0.25">
      <c r="A200" t="s">
        <v>262</v>
      </c>
      <c r="B200" s="1" t="s">
        <v>169</v>
      </c>
      <c r="C200" s="1" t="s">
        <v>157</v>
      </c>
      <c r="D200" s="1">
        <v>11</v>
      </c>
      <c r="E200" s="1">
        <v>0</v>
      </c>
      <c r="F200" s="1">
        <v>0</v>
      </c>
      <c r="G200" s="1">
        <v>4</v>
      </c>
      <c r="H200" s="1">
        <v>10</v>
      </c>
      <c r="I200" s="1">
        <v>0</v>
      </c>
      <c r="J200" s="1">
        <v>0</v>
      </c>
      <c r="K200" s="1">
        <v>1</v>
      </c>
      <c r="L200" s="1">
        <v>0</v>
      </c>
    </row>
    <row r="201" spans="1:12" x14ac:dyDescent="0.25">
      <c r="A201" t="s">
        <v>263</v>
      </c>
      <c r="B201" s="1" t="s">
        <v>264</v>
      </c>
      <c r="C201" s="1" t="s">
        <v>157</v>
      </c>
      <c r="D201" s="1">
        <v>6</v>
      </c>
      <c r="E201" s="1">
        <v>0</v>
      </c>
      <c r="F201" s="1">
        <v>0</v>
      </c>
      <c r="G201" s="1">
        <v>1</v>
      </c>
      <c r="H201" s="1">
        <v>4</v>
      </c>
      <c r="I201" s="1">
        <v>0</v>
      </c>
      <c r="J201" s="1">
        <v>0</v>
      </c>
      <c r="K201" s="1">
        <v>0</v>
      </c>
      <c r="L201" s="1">
        <v>0</v>
      </c>
    </row>
    <row r="202" spans="1:12" x14ac:dyDescent="0.25">
      <c r="A202" t="s">
        <v>265</v>
      </c>
      <c r="B202" s="1" t="s">
        <v>264</v>
      </c>
      <c r="C202" s="1" t="s">
        <v>157</v>
      </c>
      <c r="D202" s="1">
        <v>4</v>
      </c>
      <c r="E202" s="1">
        <v>0</v>
      </c>
      <c r="F202" s="1">
        <v>0</v>
      </c>
      <c r="G202" s="1">
        <v>2</v>
      </c>
      <c r="H202" s="1">
        <v>6</v>
      </c>
      <c r="I202" s="1">
        <v>0</v>
      </c>
      <c r="J202" s="1">
        <v>0</v>
      </c>
      <c r="K202" s="1">
        <v>0</v>
      </c>
      <c r="L202" s="1">
        <v>0</v>
      </c>
    </row>
    <row r="203" spans="1:12" x14ac:dyDescent="0.25">
      <c r="A203" t="s">
        <v>266</v>
      </c>
      <c r="B203" s="1" t="s">
        <v>267</v>
      </c>
      <c r="C203" s="1" t="s">
        <v>157</v>
      </c>
      <c r="D203" s="1">
        <v>17</v>
      </c>
      <c r="E203" s="1">
        <v>0</v>
      </c>
      <c r="F203" s="1">
        <v>0</v>
      </c>
      <c r="G203" s="1">
        <v>4</v>
      </c>
      <c r="H203" s="1">
        <v>4</v>
      </c>
      <c r="I203" s="1">
        <v>0</v>
      </c>
      <c r="J203" s="1">
        <v>0</v>
      </c>
      <c r="K203" s="1">
        <v>0</v>
      </c>
      <c r="L203" s="1">
        <v>0</v>
      </c>
    </row>
    <row r="205" spans="1:12" x14ac:dyDescent="0.25">
      <c r="A205" t="s">
        <v>20</v>
      </c>
      <c r="D205" s="1">
        <f>D201+D202+D203</f>
        <v>27</v>
      </c>
      <c r="E205" s="1">
        <f>E201+E202+E203</f>
        <v>0</v>
      </c>
      <c r="G205" s="1">
        <f>G201+G202+G203</f>
        <v>7</v>
      </c>
      <c r="I205" s="1">
        <f>I201+I202+I203</f>
        <v>0</v>
      </c>
      <c r="J205" s="1">
        <f>J201+J202+J203</f>
        <v>0</v>
      </c>
      <c r="K205" s="1">
        <f>K201+K202+K203</f>
        <v>0</v>
      </c>
      <c r="L205" s="1">
        <f>L201+L202+L203</f>
        <v>0</v>
      </c>
    </row>
    <row r="208" spans="1:12" x14ac:dyDescent="0.25">
      <c r="A208" t="s">
        <v>146</v>
      </c>
      <c r="C208" s="1" t="s">
        <v>147</v>
      </c>
      <c r="D208" s="1" t="s">
        <v>148</v>
      </c>
      <c r="E208" s="1" t="s">
        <v>149</v>
      </c>
      <c r="F208" s="1" t="s">
        <v>4</v>
      </c>
      <c r="G208" s="1" t="s">
        <v>150</v>
      </c>
      <c r="H208" s="1" t="s">
        <v>4</v>
      </c>
      <c r="I208" s="1" t="s">
        <v>151</v>
      </c>
      <c r="J208" s="1" t="s">
        <v>152</v>
      </c>
      <c r="K208" s="1" t="s">
        <v>153</v>
      </c>
      <c r="L208" s="1" t="s">
        <v>154</v>
      </c>
    </row>
    <row r="209" spans="1:12" x14ac:dyDescent="0.25">
      <c r="A209" t="s">
        <v>268</v>
      </c>
      <c r="B209" s="1" t="s">
        <v>269</v>
      </c>
      <c r="C209" s="1" t="s">
        <v>204</v>
      </c>
      <c r="D209" s="1">
        <v>28</v>
      </c>
      <c r="E209" s="1">
        <v>4</v>
      </c>
      <c r="F209" s="1">
        <v>37</v>
      </c>
      <c r="G209" s="1">
        <v>3</v>
      </c>
      <c r="H209" s="1">
        <v>10</v>
      </c>
      <c r="I209" s="1">
        <v>1</v>
      </c>
      <c r="J209" s="1">
        <v>3</v>
      </c>
      <c r="K209" s="1">
        <v>1</v>
      </c>
      <c r="L209" s="1">
        <v>0</v>
      </c>
    </row>
    <row r="210" spans="1:12" x14ac:dyDescent="0.25">
      <c r="A210" t="s">
        <v>270</v>
      </c>
      <c r="B210" s="1" t="s">
        <v>264</v>
      </c>
      <c r="C210" s="1" t="s">
        <v>204</v>
      </c>
      <c r="D210" s="1">
        <v>16</v>
      </c>
      <c r="E210" s="1">
        <v>5</v>
      </c>
      <c r="F210" s="1">
        <v>38</v>
      </c>
      <c r="G210" s="1">
        <v>1</v>
      </c>
      <c r="H210" s="1">
        <v>1</v>
      </c>
      <c r="I210" s="1">
        <v>1</v>
      </c>
      <c r="J210" s="1">
        <v>5</v>
      </c>
      <c r="K210" s="1">
        <v>1</v>
      </c>
      <c r="L210" s="1">
        <v>1</v>
      </c>
    </row>
    <row r="211" spans="1:12" x14ac:dyDescent="0.25">
      <c r="A211" t="s">
        <v>271</v>
      </c>
      <c r="B211" s="1" t="s">
        <v>264</v>
      </c>
      <c r="C211" s="1" t="s">
        <v>204</v>
      </c>
      <c r="D211" s="1">
        <v>35</v>
      </c>
      <c r="E211" s="1">
        <v>6</v>
      </c>
      <c r="F211" s="1">
        <v>33</v>
      </c>
      <c r="G211" s="1">
        <v>4</v>
      </c>
      <c r="H211" s="1">
        <v>16</v>
      </c>
      <c r="I211" s="1">
        <v>1</v>
      </c>
      <c r="J211" s="1">
        <v>11</v>
      </c>
      <c r="K211" s="1">
        <v>0</v>
      </c>
      <c r="L211" s="1">
        <v>0</v>
      </c>
    </row>
    <row r="212" spans="1:12" x14ac:dyDescent="0.25">
      <c r="A212" t="s">
        <v>272</v>
      </c>
      <c r="B212" s="1" t="s">
        <v>264</v>
      </c>
      <c r="C212" s="1" t="s">
        <v>204</v>
      </c>
      <c r="D212" s="1">
        <v>37</v>
      </c>
      <c r="E212" s="1">
        <v>4</v>
      </c>
      <c r="F212" s="1">
        <v>33</v>
      </c>
      <c r="G212" s="1">
        <v>5</v>
      </c>
      <c r="H212" s="1">
        <v>7</v>
      </c>
      <c r="I212" s="1">
        <v>1</v>
      </c>
      <c r="J212" s="1">
        <v>15</v>
      </c>
      <c r="K212" s="1">
        <v>2</v>
      </c>
      <c r="L212" s="1">
        <v>1</v>
      </c>
    </row>
    <row r="214" spans="1:12" x14ac:dyDescent="0.25">
      <c r="A214" t="s">
        <v>20</v>
      </c>
      <c r="D214" s="1">
        <f>D210+D211+D212</f>
        <v>88</v>
      </c>
      <c r="E214" s="1">
        <f>E210+E211+E212</f>
        <v>15</v>
      </c>
      <c r="G214" s="1">
        <f>G210+G211+G212</f>
        <v>10</v>
      </c>
      <c r="I214" s="1">
        <f>I210+I211+I212</f>
        <v>3</v>
      </c>
      <c r="J214" s="1">
        <f>J210+J211+J212</f>
        <v>31</v>
      </c>
      <c r="K214" s="1">
        <f>K210+K211+K212</f>
        <v>3</v>
      </c>
      <c r="L214" s="1">
        <f>L210+L211+L212</f>
        <v>2</v>
      </c>
    </row>
    <row r="217" spans="1:12" x14ac:dyDescent="0.25">
      <c r="A217" t="s">
        <v>146</v>
      </c>
      <c r="C217" s="1" t="s">
        <v>147</v>
      </c>
      <c r="D217" s="1" t="s">
        <v>148</v>
      </c>
      <c r="E217" s="1" t="s">
        <v>149</v>
      </c>
      <c r="F217" s="1" t="s">
        <v>4</v>
      </c>
      <c r="G217" s="1" t="s">
        <v>150</v>
      </c>
      <c r="H217" s="1" t="s">
        <v>4</v>
      </c>
      <c r="I217" s="1" t="s">
        <v>151</v>
      </c>
      <c r="J217" s="1" t="s">
        <v>152</v>
      </c>
      <c r="K217" s="1" t="s">
        <v>153</v>
      </c>
      <c r="L217" s="1" t="s">
        <v>154</v>
      </c>
    </row>
    <row r="218" spans="1:12" x14ac:dyDescent="0.25">
      <c r="A218" t="s">
        <v>273</v>
      </c>
      <c r="B218" s="1" t="s">
        <v>181</v>
      </c>
      <c r="C218" s="1" t="s">
        <v>164</v>
      </c>
      <c r="D218" s="1">
        <v>20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2</v>
      </c>
      <c r="L218" s="1">
        <v>0</v>
      </c>
    </row>
    <row r="219" spans="1:12" x14ac:dyDescent="0.25">
      <c r="A219" t="s">
        <v>274</v>
      </c>
      <c r="B219" s="1" t="s">
        <v>264</v>
      </c>
      <c r="C219" s="1" t="s">
        <v>164</v>
      </c>
      <c r="D219" s="1">
        <v>9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</row>
    <row r="220" spans="1:12" x14ac:dyDescent="0.25">
      <c r="A220" t="s">
        <v>275</v>
      </c>
      <c r="B220" s="1" t="s">
        <v>264</v>
      </c>
      <c r="C220" s="1" t="s">
        <v>164</v>
      </c>
      <c r="D220" s="1">
        <v>7</v>
      </c>
      <c r="E220" s="1">
        <v>0</v>
      </c>
      <c r="F220" s="1">
        <v>0</v>
      </c>
      <c r="G220" s="1">
        <v>1</v>
      </c>
      <c r="H220" s="1">
        <v>2</v>
      </c>
      <c r="I220" s="1">
        <v>0</v>
      </c>
      <c r="J220" s="1">
        <v>0</v>
      </c>
      <c r="K220" s="1">
        <v>0</v>
      </c>
      <c r="L220" s="1">
        <v>0</v>
      </c>
    </row>
    <row r="221" spans="1:12" x14ac:dyDescent="0.25">
      <c r="A221" t="s">
        <v>276</v>
      </c>
      <c r="B221" s="1" t="s">
        <v>264</v>
      </c>
      <c r="C221" s="1" t="s">
        <v>277</v>
      </c>
      <c r="D221" s="1">
        <v>12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2</v>
      </c>
      <c r="L221" s="1">
        <v>0</v>
      </c>
    </row>
    <row r="223" spans="1:12" x14ac:dyDescent="0.25">
      <c r="A223" t="s">
        <v>20</v>
      </c>
      <c r="D223" s="1">
        <f>D219+D220+D221</f>
        <v>28</v>
      </c>
      <c r="E223" s="1">
        <f>E219+E220+E221</f>
        <v>0</v>
      </c>
      <c r="G223" s="1">
        <f>G219+G220+G221</f>
        <v>1</v>
      </c>
      <c r="I223" s="1">
        <f>I219+I220+I221</f>
        <v>0</v>
      </c>
      <c r="J223" s="1">
        <f>J219+J220+J221</f>
        <v>0</v>
      </c>
      <c r="K223" s="1">
        <f>K219+K220+K221</f>
        <v>2</v>
      </c>
      <c r="L223" s="1">
        <f>L219+L220+L221</f>
        <v>0</v>
      </c>
    </row>
    <row r="226" spans="1:12" x14ac:dyDescent="0.25">
      <c r="A226" t="s">
        <v>146</v>
      </c>
      <c r="C226" s="1" t="s">
        <v>147</v>
      </c>
      <c r="D226" s="1" t="s">
        <v>148</v>
      </c>
      <c r="E226" s="1" t="s">
        <v>149</v>
      </c>
      <c r="F226" s="1" t="s">
        <v>4</v>
      </c>
      <c r="G226" s="1" t="s">
        <v>150</v>
      </c>
      <c r="H226" s="1" t="s">
        <v>4</v>
      </c>
      <c r="I226" s="1" t="s">
        <v>151</v>
      </c>
      <c r="J226" s="1" t="s">
        <v>152</v>
      </c>
      <c r="K226" s="1" t="s">
        <v>153</v>
      </c>
      <c r="L226" s="1" t="s">
        <v>154</v>
      </c>
    </row>
    <row r="227" spans="1:12" x14ac:dyDescent="0.25">
      <c r="A227" t="s">
        <v>278</v>
      </c>
      <c r="B227" s="1" t="s">
        <v>181</v>
      </c>
      <c r="C227" s="1" t="s">
        <v>157</v>
      </c>
      <c r="D227" s="1">
        <v>43</v>
      </c>
      <c r="E227" s="1">
        <v>2</v>
      </c>
      <c r="F227" s="1">
        <v>18</v>
      </c>
      <c r="G227" s="1">
        <v>9</v>
      </c>
      <c r="H227" s="1">
        <v>14</v>
      </c>
      <c r="I227" s="1">
        <v>0</v>
      </c>
      <c r="J227" s="1">
        <v>2</v>
      </c>
      <c r="K227" s="1">
        <v>0</v>
      </c>
      <c r="L227" s="1">
        <v>1</v>
      </c>
    </row>
    <row r="228" spans="1:12" x14ac:dyDescent="0.25">
      <c r="A228" t="s">
        <v>279</v>
      </c>
      <c r="B228" s="1" t="s">
        <v>280</v>
      </c>
      <c r="C228" s="1" t="s">
        <v>157</v>
      </c>
      <c r="D228" s="1">
        <v>23</v>
      </c>
      <c r="E228" s="1">
        <v>1</v>
      </c>
      <c r="F228" s="1">
        <v>3</v>
      </c>
      <c r="G228" s="1">
        <v>7</v>
      </c>
      <c r="H228" s="1">
        <v>24</v>
      </c>
      <c r="I228" s="1">
        <v>1</v>
      </c>
      <c r="J228" s="1">
        <v>2</v>
      </c>
      <c r="K228" s="1">
        <v>1</v>
      </c>
      <c r="L228" s="1">
        <v>0</v>
      </c>
    </row>
    <row r="229" spans="1:12" x14ac:dyDescent="0.25">
      <c r="A229" t="s">
        <v>281</v>
      </c>
      <c r="B229" s="1" t="s">
        <v>280</v>
      </c>
      <c r="C229" s="1" t="s">
        <v>157</v>
      </c>
      <c r="D229" s="1">
        <v>40</v>
      </c>
      <c r="E229" s="1">
        <v>1</v>
      </c>
      <c r="F229" s="1">
        <v>11</v>
      </c>
      <c r="G229" s="1">
        <v>15</v>
      </c>
      <c r="H229" s="1">
        <v>25</v>
      </c>
      <c r="I229" s="1">
        <v>0</v>
      </c>
      <c r="J229" s="1">
        <v>4</v>
      </c>
      <c r="K229" s="1">
        <v>1</v>
      </c>
      <c r="L229" s="1">
        <v>0</v>
      </c>
    </row>
    <row r="230" spans="1:12" x14ac:dyDescent="0.25">
      <c r="A230" t="s">
        <v>282</v>
      </c>
      <c r="B230" s="1" t="s">
        <v>280</v>
      </c>
      <c r="C230" s="1" t="s">
        <v>157</v>
      </c>
      <c r="D230" s="1">
        <v>52</v>
      </c>
      <c r="E230" s="1">
        <v>2</v>
      </c>
      <c r="F230" s="1">
        <v>13</v>
      </c>
      <c r="G230" s="1">
        <v>10</v>
      </c>
      <c r="H230" s="1">
        <v>15</v>
      </c>
      <c r="I230" s="1">
        <v>1</v>
      </c>
      <c r="J230" s="1">
        <v>3</v>
      </c>
      <c r="K230" s="1">
        <v>1</v>
      </c>
      <c r="L230" s="1">
        <v>3</v>
      </c>
    </row>
    <row r="232" spans="1:12" x14ac:dyDescent="0.25">
      <c r="A232" t="s">
        <v>20</v>
      </c>
      <c r="D232" s="1">
        <f>D228+D229+D230</f>
        <v>115</v>
      </c>
      <c r="E232" s="1">
        <f>E228+E229+E230</f>
        <v>4</v>
      </c>
      <c r="G232" s="1">
        <f>G228+G229+G230</f>
        <v>32</v>
      </c>
      <c r="I232" s="1">
        <f>I228+I229+I230</f>
        <v>2</v>
      </c>
      <c r="J232" s="1">
        <f>J228+J229+J230</f>
        <v>9</v>
      </c>
      <c r="K232" s="1">
        <f>K228+K229+K230</f>
        <v>3</v>
      </c>
      <c r="L232" s="1">
        <f>L228+L229+L230</f>
        <v>3</v>
      </c>
    </row>
    <row r="235" spans="1:12" x14ac:dyDescent="0.25">
      <c r="A235" t="s">
        <v>146</v>
      </c>
      <c r="C235" s="1" t="s">
        <v>147</v>
      </c>
      <c r="D235" s="1" t="s">
        <v>148</v>
      </c>
      <c r="E235" s="1" t="s">
        <v>149</v>
      </c>
      <c r="F235" s="1" t="s">
        <v>4</v>
      </c>
      <c r="G235" s="1" t="s">
        <v>150</v>
      </c>
      <c r="H235" s="1" t="s">
        <v>4</v>
      </c>
      <c r="I235" s="1" t="s">
        <v>151</v>
      </c>
      <c r="J235" s="1" t="s">
        <v>152</v>
      </c>
      <c r="K235" s="1" t="s">
        <v>153</v>
      </c>
      <c r="L235" s="1" t="s">
        <v>154</v>
      </c>
    </row>
    <row r="236" spans="1:12" x14ac:dyDescent="0.25">
      <c r="A236" t="s">
        <v>283</v>
      </c>
      <c r="B236" s="1" t="s">
        <v>163</v>
      </c>
      <c r="C236" s="1" t="s">
        <v>157</v>
      </c>
      <c r="D236" s="1">
        <v>14</v>
      </c>
      <c r="E236" s="1">
        <v>3</v>
      </c>
      <c r="F236" s="1">
        <v>15</v>
      </c>
      <c r="G236" s="1">
        <v>2</v>
      </c>
      <c r="H236" s="1">
        <v>2</v>
      </c>
      <c r="I236" s="1">
        <v>1</v>
      </c>
      <c r="J236" s="1">
        <v>9</v>
      </c>
      <c r="K236" s="1">
        <v>0</v>
      </c>
      <c r="L236" s="1">
        <v>0</v>
      </c>
    </row>
    <row r="237" spans="1:12" x14ac:dyDescent="0.25">
      <c r="A237" t="s">
        <v>284</v>
      </c>
      <c r="B237" s="1" t="s">
        <v>285</v>
      </c>
      <c r="C237" s="1" t="s">
        <v>157</v>
      </c>
      <c r="D237" s="1">
        <v>35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</row>
    <row r="238" spans="1:12" x14ac:dyDescent="0.25">
      <c r="A238" t="s">
        <v>286</v>
      </c>
      <c r="B238" s="1" t="s">
        <v>285</v>
      </c>
      <c r="C238" s="1" t="s">
        <v>157</v>
      </c>
      <c r="D238" s="1">
        <v>16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1</v>
      </c>
      <c r="L238" s="1">
        <v>0</v>
      </c>
    </row>
    <row r="239" spans="1:12" x14ac:dyDescent="0.25">
      <c r="A239" t="s">
        <v>287</v>
      </c>
      <c r="B239" s="1" t="s">
        <v>285</v>
      </c>
      <c r="C239" s="1" t="s">
        <v>157</v>
      </c>
      <c r="D239" s="1">
        <v>9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</row>
    <row r="241" spans="1:12" x14ac:dyDescent="0.25">
      <c r="A241" t="s">
        <v>20</v>
      </c>
      <c r="D241" s="1">
        <f>D237+D238+D239</f>
        <v>60</v>
      </c>
      <c r="E241" s="1">
        <f>E237+E238+E239</f>
        <v>0</v>
      </c>
      <c r="G241" s="1">
        <f>G237+G238+G239</f>
        <v>0</v>
      </c>
      <c r="I241" s="1">
        <f>I237+I238+I239</f>
        <v>0</v>
      </c>
      <c r="J241" s="1">
        <f>J237+J238+J239</f>
        <v>0</v>
      </c>
      <c r="K241" s="1">
        <f>K237+K238+K239</f>
        <v>1</v>
      </c>
      <c r="L241" s="1">
        <f>L237+L238+L239</f>
        <v>0</v>
      </c>
    </row>
    <row r="244" spans="1:12" x14ac:dyDescent="0.25">
      <c r="A244" t="s">
        <v>146</v>
      </c>
      <c r="C244" s="1" t="s">
        <v>147</v>
      </c>
      <c r="D244" s="1" t="s">
        <v>148</v>
      </c>
      <c r="E244" s="1" t="s">
        <v>149</v>
      </c>
      <c r="F244" s="1" t="s">
        <v>4</v>
      </c>
      <c r="G244" s="1" t="s">
        <v>150</v>
      </c>
      <c r="H244" s="1" t="s">
        <v>4</v>
      </c>
      <c r="I244" s="1" t="s">
        <v>151</v>
      </c>
      <c r="J244" s="1" t="s">
        <v>152</v>
      </c>
      <c r="K244" s="1" t="s">
        <v>153</v>
      </c>
      <c r="L244" s="1" t="s">
        <v>154</v>
      </c>
    </row>
    <row r="245" spans="1:12" x14ac:dyDescent="0.25">
      <c r="A245" t="s">
        <v>288</v>
      </c>
      <c r="B245" s="1" t="s">
        <v>169</v>
      </c>
      <c r="C245" s="1" t="s">
        <v>164</v>
      </c>
      <c r="D245" s="1">
        <v>40</v>
      </c>
      <c r="E245" s="1">
        <v>5</v>
      </c>
      <c r="F245" s="1">
        <v>32</v>
      </c>
      <c r="G245" s="1">
        <v>11</v>
      </c>
      <c r="H245" s="1">
        <v>18</v>
      </c>
      <c r="I245" s="1">
        <v>1</v>
      </c>
      <c r="J245" s="1">
        <v>18</v>
      </c>
      <c r="K245" s="1">
        <v>1</v>
      </c>
      <c r="L245" s="1">
        <v>1</v>
      </c>
    </row>
    <row r="246" spans="1:12" x14ac:dyDescent="0.25">
      <c r="A246" t="s">
        <v>289</v>
      </c>
      <c r="B246" s="1" t="s">
        <v>285</v>
      </c>
      <c r="C246" s="1" t="s">
        <v>164</v>
      </c>
      <c r="D246" s="1">
        <v>51</v>
      </c>
      <c r="E246" s="1">
        <v>6</v>
      </c>
      <c r="F246" s="1">
        <v>49</v>
      </c>
      <c r="G246" s="1">
        <v>11</v>
      </c>
      <c r="H246" s="1">
        <v>22</v>
      </c>
      <c r="I246" s="1">
        <v>0</v>
      </c>
      <c r="J246" s="1">
        <v>17</v>
      </c>
      <c r="K246" s="1">
        <v>5</v>
      </c>
      <c r="L246" s="1">
        <v>2</v>
      </c>
    </row>
    <row r="247" spans="1:12" x14ac:dyDescent="0.25">
      <c r="A247" t="s">
        <v>290</v>
      </c>
      <c r="B247" s="1" t="s">
        <v>285</v>
      </c>
      <c r="C247" s="1" t="s">
        <v>164</v>
      </c>
      <c r="D247" s="1">
        <v>45</v>
      </c>
      <c r="E247" s="1">
        <v>2</v>
      </c>
      <c r="F247" s="1">
        <v>23</v>
      </c>
      <c r="G247" s="1">
        <v>15</v>
      </c>
      <c r="H247" s="1">
        <v>36</v>
      </c>
      <c r="I247" s="1">
        <v>4</v>
      </c>
      <c r="J247" s="1">
        <v>15</v>
      </c>
      <c r="K247" s="1">
        <v>3</v>
      </c>
      <c r="L247" s="1">
        <v>1</v>
      </c>
    </row>
    <row r="248" spans="1:12" x14ac:dyDescent="0.25">
      <c r="A248" t="s">
        <v>291</v>
      </c>
      <c r="B248" s="1" t="s">
        <v>285</v>
      </c>
      <c r="C248" s="1" t="s">
        <v>164</v>
      </c>
      <c r="D248" s="1">
        <v>51</v>
      </c>
      <c r="E248" s="1">
        <v>7</v>
      </c>
      <c r="F248" s="1">
        <v>49</v>
      </c>
      <c r="G248" s="1">
        <v>19</v>
      </c>
      <c r="H248" s="1">
        <v>38</v>
      </c>
      <c r="I248" s="1">
        <v>1</v>
      </c>
      <c r="J248" s="1">
        <v>17</v>
      </c>
      <c r="K248" s="1">
        <v>1</v>
      </c>
      <c r="L248" s="1">
        <v>1</v>
      </c>
    </row>
    <row r="250" spans="1:12" x14ac:dyDescent="0.25">
      <c r="A250" t="s">
        <v>20</v>
      </c>
      <c r="D250" s="1">
        <f>D246+D247+D248</f>
        <v>147</v>
      </c>
      <c r="E250" s="1">
        <f>E246+E247+E248</f>
        <v>15</v>
      </c>
      <c r="G250" s="1">
        <f>G246+G247+G248</f>
        <v>45</v>
      </c>
      <c r="I250" s="1">
        <f>I246+I247+I248</f>
        <v>5</v>
      </c>
      <c r="J250" s="1">
        <f>J246+J247+J248</f>
        <v>49</v>
      </c>
      <c r="K250" s="1">
        <f>K246+K247+K248</f>
        <v>9</v>
      </c>
      <c r="L250" s="1">
        <f>L246+L247+L248</f>
        <v>4</v>
      </c>
    </row>
    <row r="253" spans="1:12" x14ac:dyDescent="0.25">
      <c r="A253" t="s">
        <v>146</v>
      </c>
      <c r="C253" s="1" t="s">
        <v>147</v>
      </c>
      <c r="D253" s="1" t="s">
        <v>148</v>
      </c>
      <c r="E253" s="1" t="s">
        <v>149</v>
      </c>
      <c r="F253" s="1" t="s">
        <v>4</v>
      </c>
      <c r="G253" s="1" t="s">
        <v>150</v>
      </c>
      <c r="H253" s="1" t="s">
        <v>4</v>
      </c>
      <c r="I253" s="1" t="s">
        <v>151</v>
      </c>
      <c r="J253" s="1" t="s">
        <v>152</v>
      </c>
      <c r="K253" s="1" t="s">
        <v>153</v>
      </c>
      <c r="L253" s="1" t="s">
        <v>154</v>
      </c>
    </row>
    <row r="254" spans="1:12" x14ac:dyDescent="0.25">
      <c r="A254" t="s">
        <v>292</v>
      </c>
      <c r="B254" s="1" t="s">
        <v>169</v>
      </c>
      <c r="C254" s="1" t="s">
        <v>164</v>
      </c>
      <c r="D254" s="1">
        <v>12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3</v>
      </c>
      <c r="K254" s="1">
        <v>0</v>
      </c>
      <c r="L254" s="1">
        <v>0</v>
      </c>
    </row>
    <row r="255" spans="1:12" x14ac:dyDescent="0.25">
      <c r="A255" t="s">
        <v>293</v>
      </c>
      <c r="B255" s="1" t="s">
        <v>285</v>
      </c>
      <c r="C255" s="1" t="s">
        <v>164</v>
      </c>
      <c r="D255" s="1">
        <v>18</v>
      </c>
      <c r="E255" s="1">
        <v>1</v>
      </c>
      <c r="F255" s="1">
        <v>10</v>
      </c>
      <c r="G255" s="1">
        <v>0</v>
      </c>
      <c r="H255" s="1">
        <v>0</v>
      </c>
      <c r="I255" s="1">
        <v>1</v>
      </c>
      <c r="J255" s="1">
        <v>3</v>
      </c>
      <c r="K255" s="1">
        <v>0</v>
      </c>
      <c r="L255" s="1">
        <v>0</v>
      </c>
    </row>
    <row r="256" spans="1:12" x14ac:dyDescent="0.25">
      <c r="A256" t="s">
        <v>294</v>
      </c>
      <c r="B256" s="1" t="s">
        <v>285</v>
      </c>
      <c r="C256" s="1" t="s">
        <v>164</v>
      </c>
      <c r="D256" s="1">
        <v>11</v>
      </c>
      <c r="E256" s="1">
        <v>0</v>
      </c>
      <c r="F256" s="1">
        <v>0</v>
      </c>
      <c r="G256" s="1">
        <v>1</v>
      </c>
      <c r="H256" s="1">
        <v>3</v>
      </c>
      <c r="I256" s="1">
        <v>0</v>
      </c>
      <c r="J256" s="1">
        <v>2</v>
      </c>
      <c r="K256" s="1">
        <v>0</v>
      </c>
      <c r="L256" s="1">
        <v>0</v>
      </c>
    </row>
    <row r="257" spans="1:12" x14ac:dyDescent="0.25">
      <c r="A257" t="s">
        <v>295</v>
      </c>
      <c r="B257" s="1" t="s">
        <v>285</v>
      </c>
      <c r="C257" s="1" t="s">
        <v>164</v>
      </c>
      <c r="D257" s="1">
        <v>9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</row>
    <row r="259" spans="1:12" x14ac:dyDescent="0.25">
      <c r="A259" t="s">
        <v>20</v>
      </c>
      <c r="D259" s="1">
        <f>D255+D256+D257</f>
        <v>38</v>
      </c>
      <c r="E259" s="1">
        <f>E255+E256+E257</f>
        <v>1</v>
      </c>
      <c r="G259" s="1">
        <f>G255+G256+G257</f>
        <v>1</v>
      </c>
      <c r="I259" s="1">
        <f>I255+I256+I257</f>
        <v>1</v>
      </c>
      <c r="J259" s="1">
        <f>J255+J256+J257</f>
        <v>5</v>
      </c>
      <c r="K259" s="1">
        <f>K255+K256+K257</f>
        <v>0</v>
      </c>
      <c r="L259" s="1">
        <f>L255+L256+L257</f>
        <v>0</v>
      </c>
    </row>
    <row r="262" spans="1:12" x14ac:dyDescent="0.25">
      <c r="A262" t="s">
        <v>146</v>
      </c>
      <c r="C262" s="1" t="s">
        <v>147</v>
      </c>
      <c r="D262" s="1" t="s">
        <v>148</v>
      </c>
      <c r="E262" s="1" t="s">
        <v>149</v>
      </c>
      <c r="F262" s="1" t="s">
        <v>4</v>
      </c>
      <c r="G262" s="1" t="s">
        <v>150</v>
      </c>
      <c r="H262" s="1" t="s">
        <v>4</v>
      </c>
      <c r="I262" s="1" t="s">
        <v>151</v>
      </c>
      <c r="J262" s="1" t="s">
        <v>152</v>
      </c>
      <c r="K262" s="1" t="s">
        <v>153</v>
      </c>
      <c r="L262" s="1" t="s">
        <v>154</v>
      </c>
    </row>
    <row r="263" spans="1:12" x14ac:dyDescent="0.25">
      <c r="A263" t="s">
        <v>296</v>
      </c>
      <c r="B263" s="1" t="s">
        <v>156</v>
      </c>
      <c r="C263" s="1" t="s">
        <v>170</v>
      </c>
      <c r="D263" s="1">
        <v>50</v>
      </c>
      <c r="E263" s="1">
        <v>3</v>
      </c>
      <c r="F263" s="1">
        <v>30</v>
      </c>
      <c r="G263" s="1">
        <v>5</v>
      </c>
      <c r="H263" s="1">
        <v>11</v>
      </c>
      <c r="I263" s="1">
        <v>3</v>
      </c>
      <c r="J263" s="1">
        <v>0</v>
      </c>
      <c r="K263" s="1">
        <v>3</v>
      </c>
      <c r="L263" s="1">
        <v>1</v>
      </c>
    </row>
    <row r="264" spans="1:12" x14ac:dyDescent="0.25">
      <c r="A264" t="s">
        <v>297</v>
      </c>
      <c r="B264" s="1" t="s">
        <v>285</v>
      </c>
      <c r="C264" s="1" t="s">
        <v>170</v>
      </c>
      <c r="D264" s="1">
        <v>76</v>
      </c>
      <c r="E264" s="1">
        <v>3</v>
      </c>
      <c r="F264" s="1">
        <v>17</v>
      </c>
      <c r="G264" s="1">
        <v>7</v>
      </c>
      <c r="H264" s="1">
        <v>15</v>
      </c>
      <c r="I264" s="1">
        <v>1</v>
      </c>
      <c r="J264" s="1">
        <v>1</v>
      </c>
      <c r="K264" s="1">
        <v>2</v>
      </c>
      <c r="L264" s="1">
        <v>0</v>
      </c>
    </row>
    <row r="265" spans="1:12" x14ac:dyDescent="0.25">
      <c r="A265" t="s">
        <v>298</v>
      </c>
      <c r="B265" s="1" t="s">
        <v>285</v>
      </c>
      <c r="C265" s="1" t="s">
        <v>170</v>
      </c>
      <c r="D265" s="1">
        <v>78</v>
      </c>
      <c r="E265" s="1">
        <v>3</v>
      </c>
      <c r="F265" s="1">
        <v>14</v>
      </c>
      <c r="G265" s="1">
        <v>14</v>
      </c>
      <c r="H265" s="1">
        <v>35</v>
      </c>
      <c r="I265" s="1">
        <v>2</v>
      </c>
      <c r="J265" s="1">
        <v>0</v>
      </c>
      <c r="K265" s="1">
        <v>3</v>
      </c>
      <c r="L265" s="1">
        <v>5</v>
      </c>
    </row>
    <row r="266" spans="1:12" x14ac:dyDescent="0.25">
      <c r="A266" t="s">
        <v>299</v>
      </c>
      <c r="B266" s="1" t="s">
        <v>285</v>
      </c>
      <c r="C266" s="1" t="s">
        <v>170</v>
      </c>
      <c r="D266" s="1">
        <v>49</v>
      </c>
      <c r="E266" s="1">
        <v>3</v>
      </c>
      <c r="F266" s="1">
        <v>24</v>
      </c>
      <c r="G266" s="1">
        <v>9</v>
      </c>
      <c r="H266" s="1">
        <v>20</v>
      </c>
      <c r="I266" s="1">
        <v>0</v>
      </c>
      <c r="J266" s="1">
        <v>0</v>
      </c>
      <c r="K266" s="1">
        <v>2</v>
      </c>
      <c r="L266" s="1">
        <v>1</v>
      </c>
    </row>
    <row r="268" spans="1:12" x14ac:dyDescent="0.25">
      <c r="A268" t="s">
        <v>20</v>
      </c>
      <c r="D268" s="1">
        <f>D264+D265+D266</f>
        <v>203</v>
      </c>
      <c r="E268" s="1">
        <f>E264+E265+E266</f>
        <v>9</v>
      </c>
      <c r="G268" s="1">
        <f>G264+G265+G266</f>
        <v>30</v>
      </c>
      <c r="I268" s="1">
        <f>I264+I265+I266</f>
        <v>3</v>
      </c>
      <c r="J268" s="1">
        <f>J264+J265+J266</f>
        <v>1</v>
      </c>
      <c r="K268" s="1">
        <f>K264+K265+K266</f>
        <v>7</v>
      </c>
      <c r="L268" s="1">
        <f>L264+L265+L266</f>
        <v>6</v>
      </c>
    </row>
    <row r="271" spans="1:12" x14ac:dyDescent="0.25">
      <c r="A271" t="s">
        <v>146</v>
      </c>
      <c r="C271" s="1" t="s">
        <v>147</v>
      </c>
      <c r="D271" s="1" t="s">
        <v>148</v>
      </c>
      <c r="E271" s="1" t="s">
        <v>149</v>
      </c>
      <c r="F271" s="1" t="s">
        <v>4</v>
      </c>
      <c r="G271" s="1" t="s">
        <v>150</v>
      </c>
      <c r="H271" s="1" t="s">
        <v>4</v>
      </c>
      <c r="I271" s="1" t="s">
        <v>151</v>
      </c>
      <c r="J271" s="1" t="s">
        <v>152</v>
      </c>
      <c r="K271" s="1" t="s">
        <v>153</v>
      </c>
      <c r="L271" s="1" t="s">
        <v>154</v>
      </c>
    </row>
    <row r="272" spans="1:12" x14ac:dyDescent="0.25">
      <c r="A272" t="s">
        <v>300</v>
      </c>
      <c r="B272" s="1" t="s">
        <v>169</v>
      </c>
      <c r="C272" s="1" t="s">
        <v>157</v>
      </c>
      <c r="D272" s="1">
        <v>38</v>
      </c>
      <c r="E272" s="1">
        <v>2</v>
      </c>
      <c r="F272" s="1">
        <v>11</v>
      </c>
      <c r="G272" s="1">
        <v>6</v>
      </c>
      <c r="H272" s="1">
        <v>7</v>
      </c>
      <c r="I272" s="1">
        <v>1</v>
      </c>
      <c r="J272" s="1">
        <v>7</v>
      </c>
      <c r="K272" s="1">
        <v>0</v>
      </c>
      <c r="L272" s="1">
        <v>2</v>
      </c>
    </row>
    <row r="273" spans="1:12" x14ac:dyDescent="0.25">
      <c r="A273" t="s">
        <v>301</v>
      </c>
      <c r="B273" s="1" t="s">
        <v>302</v>
      </c>
      <c r="C273" s="1" t="s">
        <v>157</v>
      </c>
      <c r="D273" s="1">
        <v>56</v>
      </c>
      <c r="E273" s="1">
        <v>2</v>
      </c>
      <c r="F273" s="1">
        <v>18</v>
      </c>
      <c r="G273" s="1">
        <v>14</v>
      </c>
      <c r="H273" s="1">
        <v>28</v>
      </c>
      <c r="I273" s="1">
        <v>0</v>
      </c>
      <c r="J273" s="1">
        <v>4</v>
      </c>
      <c r="K273" s="1">
        <v>0</v>
      </c>
      <c r="L273" s="1">
        <v>0</v>
      </c>
    </row>
    <row r="274" spans="1:12" x14ac:dyDescent="0.25">
      <c r="A274" t="s">
        <v>303</v>
      </c>
      <c r="B274" s="1" t="s">
        <v>302</v>
      </c>
      <c r="C274" s="1" t="s">
        <v>157</v>
      </c>
      <c r="D274" s="1">
        <v>46</v>
      </c>
      <c r="E274" s="1">
        <v>3</v>
      </c>
      <c r="F274" s="1">
        <v>28</v>
      </c>
      <c r="G274" s="1">
        <v>5</v>
      </c>
      <c r="H274" s="1">
        <v>7</v>
      </c>
      <c r="I274" s="1">
        <v>0</v>
      </c>
      <c r="J274" s="1">
        <v>6</v>
      </c>
      <c r="K274" s="1">
        <v>3</v>
      </c>
      <c r="L274" s="1">
        <v>0</v>
      </c>
    </row>
    <row r="275" spans="1:12" x14ac:dyDescent="0.25">
      <c r="A275" t="s">
        <v>304</v>
      </c>
      <c r="B275" s="1" t="s">
        <v>302</v>
      </c>
      <c r="C275" s="1" t="s">
        <v>157</v>
      </c>
      <c r="D275" s="1">
        <v>45</v>
      </c>
      <c r="E275" s="1">
        <v>3</v>
      </c>
      <c r="F275" s="1">
        <v>17</v>
      </c>
      <c r="G275" s="1">
        <v>4</v>
      </c>
      <c r="H275" s="1">
        <v>11</v>
      </c>
      <c r="I275" s="1">
        <v>1</v>
      </c>
      <c r="J275" s="1">
        <v>3</v>
      </c>
      <c r="K275" s="1">
        <v>2</v>
      </c>
      <c r="L275" s="1">
        <v>4</v>
      </c>
    </row>
    <row r="277" spans="1:12" x14ac:dyDescent="0.25">
      <c r="A277" t="s">
        <v>20</v>
      </c>
      <c r="D277" s="1">
        <f>D273+D274+D275</f>
        <v>147</v>
      </c>
      <c r="E277" s="1">
        <f>E273+E274+E275</f>
        <v>8</v>
      </c>
      <c r="G277" s="1">
        <f>G273+G274+G275</f>
        <v>23</v>
      </c>
      <c r="I277" s="1">
        <f>I273+I274+I275</f>
        <v>1</v>
      </c>
      <c r="J277" s="1">
        <f>J273+J274+J275</f>
        <v>13</v>
      </c>
      <c r="K277" s="1">
        <f>K273+K274+K275</f>
        <v>5</v>
      </c>
      <c r="L277" s="1">
        <f>L273+L274+L275</f>
        <v>4</v>
      </c>
    </row>
    <row r="280" spans="1:12" x14ac:dyDescent="0.25">
      <c r="A280" t="s">
        <v>146</v>
      </c>
      <c r="C280" s="1" t="s">
        <v>147</v>
      </c>
      <c r="D280" s="1" t="s">
        <v>148</v>
      </c>
      <c r="E280" s="1" t="s">
        <v>149</v>
      </c>
      <c r="F280" s="1" t="s">
        <v>4</v>
      </c>
      <c r="G280" s="1" t="s">
        <v>150</v>
      </c>
      <c r="H280" s="1" t="s">
        <v>4</v>
      </c>
      <c r="I280" s="1" t="s">
        <v>151</v>
      </c>
      <c r="J280" s="1" t="s">
        <v>152</v>
      </c>
      <c r="K280" s="1" t="s">
        <v>153</v>
      </c>
      <c r="L280" s="1" t="s">
        <v>154</v>
      </c>
    </row>
    <row r="281" spans="1:12" x14ac:dyDescent="0.25">
      <c r="A281" t="s">
        <v>305</v>
      </c>
      <c r="B281" s="1" t="s">
        <v>199</v>
      </c>
      <c r="C281" s="1" t="s">
        <v>164</v>
      </c>
      <c r="D281" s="1">
        <v>24</v>
      </c>
      <c r="E281" s="1">
        <v>5</v>
      </c>
      <c r="F281" s="1">
        <v>37</v>
      </c>
      <c r="G281" s="1">
        <v>4</v>
      </c>
      <c r="H281" s="1">
        <v>7</v>
      </c>
      <c r="I281" s="1">
        <v>1</v>
      </c>
      <c r="J281" s="1">
        <v>7</v>
      </c>
      <c r="K281" s="1">
        <v>1</v>
      </c>
      <c r="L281" s="1">
        <v>1</v>
      </c>
    </row>
    <row r="282" spans="1:12" x14ac:dyDescent="0.25">
      <c r="A282" t="s">
        <v>306</v>
      </c>
      <c r="B282" s="1" t="s">
        <v>302</v>
      </c>
      <c r="C282" s="1" t="s">
        <v>164</v>
      </c>
      <c r="D282" s="1">
        <v>39</v>
      </c>
      <c r="E282" s="1">
        <v>3</v>
      </c>
      <c r="F282" s="1">
        <v>24</v>
      </c>
      <c r="G282" s="1">
        <v>4</v>
      </c>
      <c r="H282" s="1">
        <v>11</v>
      </c>
      <c r="I282" s="1">
        <v>1</v>
      </c>
      <c r="J282" s="1">
        <v>8</v>
      </c>
      <c r="K282" s="1">
        <v>2</v>
      </c>
      <c r="L282" s="1">
        <v>0</v>
      </c>
    </row>
    <row r="283" spans="1:12" x14ac:dyDescent="0.25">
      <c r="A283" t="s">
        <v>307</v>
      </c>
      <c r="B283" s="1" t="s">
        <v>302</v>
      </c>
      <c r="C283" s="1" t="s">
        <v>164</v>
      </c>
      <c r="D283" s="1">
        <v>41</v>
      </c>
      <c r="E283" s="1">
        <v>3</v>
      </c>
      <c r="F283" s="1">
        <v>20</v>
      </c>
      <c r="G283" s="1">
        <v>7</v>
      </c>
      <c r="H283" s="1">
        <v>11</v>
      </c>
      <c r="I283" s="1">
        <v>1</v>
      </c>
      <c r="J283" s="1">
        <v>4</v>
      </c>
      <c r="K283" s="1">
        <v>1</v>
      </c>
      <c r="L283" s="1">
        <v>1</v>
      </c>
    </row>
    <row r="284" spans="1:12" x14ac:dyDescent="0.25">
      <c r="A284" t="s">
        <v>308</v>
      </c>
      <c r="B284" s="1" t="s">
        <v>302</v>
      </c>
      <c r="C284" s="1" t="s">
        <v>164</v>
      </c>
      <c r="D284" s="1">
        <v>52</v>
      </c>
      <c r="E284" s="1">
        <v>5</v>
      </c>
      <c r="F284" s="1">
        <v>44</v>
      </c>
      <c r="G284" s="1">
        <v>8</v>
      </c>
      <c r="H284" s="1">
        <v>13</v>
      </c>
      <c r="I284" s="1">
        <v>1</v>
      </c>
      <c r="J284" s="1">
        <v>8</v>
      </c>
      <c r="K284" s="1">
        <v>1</v>
      </c>
      <c r="L284" s="1">
        <v>1</v>
      </c>
    </row>
    <row r="286" spans="1:12" x14ac:dyDescent="0.25">
      <c r="A286" t="s">
        <v>20</v>
      </c>
      <c r="D286" s="1">
        <f>D282+D283+D284</f>
        <v>132</v>
      </c>
      <c r="E286" s="1">
        <f>E282+E283+E284</f>
        <v>11</v>
      </c>
      <c r="G286" s="1">
        <f>G282+G283+G284</f>
        <v>19</v>
      </c>
      <c r="I286" s="1">
        <f>I282+I283+I284</f>
        <v>3</v>
      </c>
      <c r="J286" s="1">
        <f>J282+J283+J284</f>
        <v>20</v>
      </c>
      <c r="K286" s="1">
        <f>K282+K283+K284</f>
        <v>4</v>
      </c>
      <c r="L286" s="1">
        <f>L282+L283+L284</f>
        <v>2</v>
      </c>
    </row>
    <row r="289" spans="1:12" x14ac:dyDescent="0.25">
      <c r="A289" t="s">
        <v>146</v>
      </c>
      <c r="C289" s="1" t="s">
        <v>147</v>
      </c>
      <c r="D289" s="1" t="s">
        <v>148</v>
      </c>
      <c r="E289" s="1" t="s">
        <v>149</v>
      </c>
      <c r="F289" s="1" t="s">
        <v>4</v>
      </c>
      <c r="G289" s="1" t="s">
        <v>150</v>
      </c>
      <c r="H289" s="1" t="s">
        <v>4</v>
      </c>
      <c r="I289" s="1" t="s">
        <v>151</v>
      </c>
      <c r="J289" s="1" t="s">
        <v>152</v>
      </c>
      <c r="K289" s="1" t="s">
        <v>153</v>
      </c>
      <c r="L289" s="1" t="s">
        <v>154</v>
      </c>
    </row>
    <row r="290" spans="1:12" x14ac:dyDescent="0.25">
      <c r="A290" t="s">
        <v>309</v>
      </c>
      <c r="B290" s="1" t="s">
        <v>169</v>
      </c>
      <c r="C290" s="1" t="s">
        <v>157</v>
      </c>
      <c r="D290" s="1">
        <v>6</v>
      </c>
      <c r="E290" s="1">
        <v>1</v>
      </c>
      <c r="F290" s="1">
        <v>9</v>
      </c>
      <c r="G290" s="1">
        <v>0</v>
      </c>
      <c r="H290" s="1">
        <v>0</v>
      </c>
      <c r="I290" s="1">
        <v>0</v>
      </c>
      <c r="J290" s="1">
        <v>1</v>
      </c>
      <c r="K290" s="1">
        <v>0</v>
      </c>
      <c r="L290" s="1">
        <v>0</v>
      </c>
    </row>
    <row r="291" spans="1:12" x14ac:dyDescent="0.25">
      <c r="A291" t="s">
        <v>310</v>
      </c>
      <c r="B291" s="1" t="s">
        <v>311</v>
      </c>
      <c r="C291" s="1" t="s">
        <v>157</v>
      </c>
      <c r="D291" s="1">
        <v>18</v>
      </c>
      <c r="E291" s="1">
        <v>1</v>
      </c>
      <c r="F291" s="1">
        <v>7</v>
      </c>
      <c r="G291" s="1">
        <v>3</v>
      </c>
      <c r="H291" s="1">
        <v>3</v>
      </c>
      <c r="I291" s="1">
        <v>0</v>
      </c>
      <c r="J291" s="1">
        <v>2</v>
      </c>
      <c r="K291" s="1">
        <v>0</v>
      </c>
      <c r="L291" s="1">
        <v>0</v>
      </c>
    </row>
    <row r="292" spans="1:12" x14ac:dyDescent="0.25">
      <c r="A292" t="s">
        <v>312</v>
      </c>
      <c r="B292" s="1" t="s">
        <v>311</v>
      </c>
      <c r="C292" s="1" t="s">
        <v>157</v>
      </c>
      <c r="D292" s="1">
        <v>34</v>
      </c>
      <c r="E292" s="1">
        <v>2</v>
      </c>
      <c r="F292" s="1">
        <v>12</v>
      </c>
      <c r="G292" s="1">
        <v>4</v>
      </c>
      <c r="H292" s="1">
        <v>6</v>
      </c>
      <c r="I292" s="1">
        <v>0</v>
      </c>
      <c r="J292" s="1">
        <v>2</v>
      </c>
      <c r="K292" s="1">
        <v>1</v>
      </c>
      <c r="L292" s="1">
        <v>3</v>
      </c>
    </row>
    <row r="293" spans="1:12" x14ac:dyDescent="0.25">
      <c r="A293" t="s">
        <v>313</v>
      </c>
      <c r="B293" s="1" t="s">
        <v>311</v>
      </c>
      <c r="C293" s="1" t="s">
        <v>157</v>
      </c>
      <c r="D293" s="1">
        <v>40</v>
      </c>
      <c r="E293" s="1">
        <v>2</v>
      </c>
      <c r="F293" s="1">
        <v>9</v>
      </c>
      <c r="G293" s="1">
        <v>9</v>
      </c>
      <c r="H293" s="1">
        <v>18</v>
      </c>
      <c r="I293" s="1">
        <v>0</v>
      </c>
      <c r="J293" s="1">
        <v>1</v>
      </c>
      <c r="K293" s="1">
        <v>0</v>
      </c>
      <c r="L293" s="1">
        <v>2</v>
      </c>
    </row>
    <row r="295" spans="1:12" x14ac:dyDescent="0.25">
      <c r="A295" t="s">
        <v>20</v>
      </c>
      <c r="D295" s="1">
        <f>D291+D292+D293</f>
        <v>92</v>
      </c>
      <c r="E295" s="1">
        <f>E291+E292+E293</f>
        <v>5</v>
      </c>
      <c r="G295" s="1">
        <f>G291+G292+G293</f>
        <v>16</v>
      </c>
      <c r="I295" s="1">
        <f>I291+I292+I293</f>
        <v>0</v>
      </c>
      <c r="J295" s="1">
        <f>J291+J292+J293</f>
        <v>5</v>
      </c>
      <c r="K295" s="1">
        <f>K291+K292+K293</f>
        <v>1</v>
      </c>
      <c r="L295" s="1">
        <f>L291+L292+L293</f>
        <v>5</v>
      </c>
    </row>
    <row r="298" spans="1:12" x14ac:dyDescent="0.25">
      <c r="A298" t="s">
        <v>146</v>
      </c>
      <c r="C298" s="1" t="s">
        <v>147</v>
      </c>
      <c r="D298" s="1" t="s">
        <v>148</v>
      </c>
      <c r="E298" s="1" t="s">
        <v>149</v>
      </c>
      <c r="F298" s="1" t="s">
        <v>4</v>
      </c>
      <c r="G298" s="1" t="s">
        <v>150</v>
      </c>
      <c r="H298" s="1" t="s">
        <v>4</v>
      </c>
      <c r="I298" s="1" t="s">
        <v>151</v>
      </c>
      <c r="J298" s="1" t="s">
        <v>152</v>
      </c>
      <c r="K298" s="1" t="s">
        <v>153</v>
      </c>
      <c r="L298" s="1" t="s">
        <v>154</v>
      </c>
    </row>
    <row r="299" spans="1:12" x14ac:dyDescent="0.25">
      <c r="A299" t="s">
        <v>314</v>
      </c>
      <c r="B299" s="1" t="s">
        <v>169</v>
      </c>
      <c r="C299" s="1" t="s">
        <v>164</v>
      </c>
      <c r="D299" s="1">
        <v>6</v>
      </c>
      <c r="E299" s="1">
        <v>0</v>
      </c>
      <c r="F299" s="1">
        <v>0</v>
      </c>
      <c r="G299" s="1">
        <v>2</v>
      </c>
      <c r="H299" s="1">
        <v>6</v>
      </c>
      <c r="I299" s="1">
        <v>0</v>
      </c>
      <c r="J299" s="1">
        <v>0</v>
      </c>
      <c r="K299" s="1">
        <v>0</v>
      </c>
      <c r="L299" s="1">
        <v>0</v>
      </c>
    </row>
    <row r="300" spans="1:12" x14ac:dyDescent="0.25">
      <c r="A300" t="s">
        <v>315</v>
      </c>
      <c r="B300" s="1" t="s">
        <v>311</v>
      </c>
      <c r="C300" s="1" t="s">
        <v>164</v>
      </c>
      <c r="D300" s="1">
        <v>7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</row>
    <row r="301" spans="1:12" x14ac:dyDescent="0.25">
      <c r="A301" t="s">
        <v>316</v>
      </c>
      <c r="B301" s="1" t="s">
        <v>311</v>
      </c>
      <c r="C301" s="1" t="s">
        <v>164</v>
      </c>
      <c r="D301" s="1">
        <v>3</v>
      </c>
      <c r="E301" s="1">
        <v>1</v>
      </c>
      <c r="F301" s="1">
        <v>8</v>
      </c>
      <c r="G301" s="1">
        <v>1</v>
      </c>
      <c r="H301" s="1">
        <v>1</v>
      </c>
      <c r="I301" s="1">
        <v>0</v>
      </c>
      <c r="J301" s="1">
        <v>0</v>
      </c>
      <c r="K301" s="1">
        <v>0</v>
      </c>
      <c r="L301" s="1">
        <v>0</v>
      </c>
    </row>
    <row r="302" spans="1:12" x14ac:dyDescent="0.25">
      <c r="A302" t="s">
        <v>317</v>
      </c>
      <c r="B302" s="1" t="s">
        <v>311</v>
      </c>
      <c r="C302" s="1" t="s">
        <v>164</v>
      </c>
      <c r="D302" s="1">
        <v>39</v>
      </c>
      <c r="E302" s="1">
        <v>1</v>
      </c>
      <c r="F302" s="1">
        <v>6</v>
      </c>
      <c r="G302" s="1">
        <v>5</v>
      </c>
      <c r="H302" s="1">
        <v>13</v>
      </c>
      <c r="I302" s="1">
        <v>0</v>
      </c>
      <c r="J302" s="1">
        <v>1</v>
      </c>
      <c r="K302" s="1">
        <v>1</v>
      </c>
      <c r="L302" s="1">
        <v>0</v>
      </c>
    </row>
    <row r="304" spans="1:12" x14ac:dyDescent="0.25">
      <c r="A304" t="s">
        <v>20</v>
      </c>
      <c r="D304" s="1">
        <f>D300+D301+D302</f>
        <v>49</v>
      </c>
      <c r="E304" s="1">
        <f>E300+E301+E302</f>
        <v>2</v>
      </c>
      <c r="G304" s="1">
        <f>G300+G301+G302</f>
        <v>6</v>
      </c>
      <c r="I304" s="1">
        <f>I300+I301+I302</f>
        <v>0</v>
      </c>
      <c r="J304" s="1">
        <f>J300+J301+J302</f>
        <v>1</v>
      </c>
      <c r="K304" s="1">
        <f>K300+K301+K302</f>
        <v>1</v>
      </c>
      <c r="L304" s="1">
        <f>L300+L301+L302</f>
        <v>0</v>
      </c>
    </row>
    <row r="307" spans="1:12" x14ac:dyDescent="0.25">
      <c r="A307" t="s">
        <v>146</v>
      </c>
      <c r="C307" s="1" t="s">
        <v>147</v>
      </c>
      <c r="D307" s="1" t="s">
        <v>148</v>
      </c>
      <c r="E307" s="1" t="s">
        <v>149</v>
      </c>
      <c r="F307" s="1" t="s">
        <v>4</v>
      </c>
      <c r="G307" s="1" t="s">
        <v>150</v>
      </c>
      <c r="H307" s="1" t="s">
        <v>4</v>
      </c>
      <c r="I307" s="1" t="s">
        <v>151</v>
      </c>
      <c r="J307" s="1" t="s">
        <v>152</v>
      </c>
      <c r="K307" s="1" t="s">
        <v>153</v>
      </c>
      <c r="L307" s="1" t="s">
        <v>154</v>
      </c>
    </row>
    <row r="308" spans="1:12" x14ac:dyDescent="0.25">
      <c r="A308" t="s">
        <v>318</v>
      </c>
      <c r="B308" s="1" t="s">
        <v>175</v>
      </c>
      <c r="C308" s="1" t="s">
        <v>170</v>
      </c>
      <c r="D308" s="1">
        <v>14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1</v>
      </c>
      <c r="L308" s="1">
        <v>1</v>
      </c>
    </row>
    <row r="309" spans="1:12" x14ac:dyDescent="0.25">
      <c r="A309" t="s">
        <v>319</v>
      </c>
      <c r="B309" s="1" t="s">
        <v>311</v>
      </c>
      <c r="C309" s="1" t="s">
        <v>170</v>
      </c>
      <c r="D309" s="1">
        <v>17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1</v>
      </c>
      <c r="L309" s="1">
        <v>0</v>
      </c>
    </row>
    <row r="310" spans="1:12" x14ac:dyDescent="0.25">
      <c r="A310" t="s">
        <v>320</v>
      </c>
      <c r="B310" s="1" t="s">
        <v>311</v>
      </c>
      <c r="C310" s="1" t="s">
        <v>170</v>
      </c>
      <c r="D310" s="1">
        <v>6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2</v>
      </c>
      <c r="L310" s="1">
        <v>0</v>
      </c>
    </row>
    <row r="311" spans="1:12" x14ac:dyDescent="0.25">
      <c r="A311" t="s">
        <v>321</v>
      </c>
      <c r="B311" s="1" t="s">
        <v>311</v>
      </c>
      <c r="C311" s="1" t="s">
        <v>170</v>
      </c>
      <c r="D311" s="1">
        <v>7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1</v>
      </c>
      <c r="L311" s="1">
        <v>0</v>
      </c>
    </row>
    <row r="313" spans="1:12" x14ac:dyDescent="0.25">
      <c r="A313" t="s">
        <v>20</v>
      </c>
      <c r="D313" s="1">
        <f>D309+D310+D311</f>
        <v>30</v>
      </c>
      <c r="E313" s="1">
        <f>E309+E310+E311</f>
        <v>0</v>
      </c>
      <c r="G313" s="1">
        <f>G309+G310+G311</f>
        <v>0</v>
      </c>
      <c r="I313" s="1">
        <f>I309+I310+I311</f>
        <v>0</v>
      </c>
      <c r="J313" s="1">
        <f>J309+J310+J311</f>
        <v>0</v>
      </c>
      <c r="K313" s="1">
        <f>K309+K310+K311</f>
        <v>4</v>
      </c>
      <c r="L313" s="1">
        <f>L309+L310+L311</f>
        <v>0</v>
      </c>
    </row>
    <row r="316" spans="1:12" x14ac:dyDescent="0.25">
      <c r="A316" t="s">
        <v>146</v>
      </c>
      <c r="C316" s="1" t="s">
        <v>147</v>
      </c>
      <c r="D316" s="1" t="s">
        <v>148</v>
      </c>
      <c r="E316" s="1" t="s">
        <v>149</v>
      </c>
      <c r="F316" s="1" t="s">
        <v>4</v>
      </c>
      <c r="G316" s="1" t="s">
        <v>150</v>
      </c>
      <c r="H316" s="1" t="s">
        <v>4</v>
      </c>
      <c r="I316" s="1" t="s">
        <v>151</v>
      </c>
      <c r="J316" s="1" t="s">
        <v>152</v>
      </c>
      <c r="K316" s="1" t="s">
        <v>153</v>
      </c>
      <c r="L316" s="1" t="s">
        <v>154</v>
      </c>
    </row>
    <row r="317" spans="1:12" x14ac:dyDescent="0.25">
      <c r="A317" t="s">
        <v>322</v>
      </c>
      <c r="B317" s="1" t="s">
        <v>175</v>
      </c>
      <c r="C317" s="1" t="s">
        <v>157</v>
      </c>
      <c r="D317" s="1">
        <v>17</v>
      </c>
      <c r="E317" s="1">
        <v>3</v>
      </c>
      <c r="F317" s="1">
        <v>29</v>
      </c>
      <c r="G317" s="1">
        <v>2</v>
      </c>
      <c r="H317" s="1">
        <v>2</v>
      </c>
      <c r="I317" s="1">
        <v>0</v>
      </c>
      <c r="J317" s="1">
        <v>2</v>
      </c>
      <c r="K317" s="1">
        <v>0</v>
      </c>
      <c r="L317" s="1">
        <v>0</v>
      </c>
    </row>
    <row r="318" spans="1:12" x14ac:dyDescent="0.25">
      <c r="A318" t="s">
        <v>323</v>
      </c>
      <c r="B318" s="1" t="s">
        <v>324</v>
      </c>
      <c r="C318" s="1" t="s">
        <v>157</v>
      </c>
      <c r="D318" s="1">
        <v>17</v>
      </c>
      <c r="E318" s="1">
        <v>6</v>
      </c>
      <c r="F318" s="1">
        <v>34</v>
      </c>
      <c r="G318" s="1">
        <v>0</v>
      </c>
      <c r="H318" s="1">
        <v>0</v>
      </c>
      <c r="I318" s="1">
        <v>1</v>
      </c>
      <c r="J318" s="1">
        <v>7</v>
      </c>
      <c r="K318" s="1">
        <v>2</v>
      </c>
      <c r="L318" s="1">
        <v>0</v>
      </c>
    </row>
    <row r="319" spans="1:12" x14ac:dyDescent="0.25">
      <c r="A319" t="s">
        <v>325</v>
      </c>
      <c r="B319" s="1" t="s">
        <v>324</v>
      </c>
      <c r="C319" s="1" t="s">
        <v>157</v>
      </c>
      <c r="D319" s="1">
        <v>24</v>
      </c>
      <c r="E319" s="1">
        <v>8</v>
      </c>
      <c r="F319" s="1">
        <v>55</v>
      </c>
      <c r="G319" s="1">
        <v>3</v>
      </c>
      <c r="H319" s="1">
        <v>7</v>
      </c>
      <c r="I319" s="1">
        <v>5</v>
      </c>
      <c r="J319" s="1">
        <v>9</v>
      </c>
      <c r="K319" s="1">
        <v>0</v>
      </c>
      <c r="L319" s="1">
        <v>0</v>
      </c>
    </row>
    <row r="320" spans="1:12" x14ac:dyDescent="0.25">
      <c r="A320" t="s">
        <v>326</v>
      </c>
      <c r="B320" s="1" t="s">
        <v>324</v>
      </c>
      <c r="C320" s="1" t="s">
        <v>157</v>
      </c>
      <c r="D320" s="1">
        <v>3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</row>
    <row r="322" spans="1:12" x14ac:dyDescent="0.25">
      <c r="A322" t="s">
        <v>20</v>
      </c>
      <c r="D322" s="1">
        <f>D318+D319+D320</f>
        <v>44</v>
      </c>
      <c r="E322" s="1">
        <f>E318+E319+E320</f>
        <v>14</v>
      </c>
      <c r="G322" s="1">
        <f>G318+G319+G320</f>
        <v>3</v>
      </c>
      <c r="I322" s="1">
        <f>I318+I319+I320</f>
        <v>6</v>
      </c>
      <c r="J322" s="1">
        <f>J318+J319+J320</f>
        <v>16</v>
      </c>
      <c r="K322" s="1">
        <f>K318+K319+K320</f>
        <v>2</v>
      </c>
      <c r="L322" s="1">
        <f>L318+L319+L320</f>
        <v>0</v>
      </c>
    </row>
    <row r="325" spans="1:12" x14ac:dyDescent="0.25">
      <c r="A325" t="s">
        <v>146</v>
      </c>
      <c r="C325" s="1" t="s">
        <v>147</v>
      </c>
      <c r="D325" s="1" t="s">
        <v>148</v>
      </c>
      <c r="E325" s="1" t="s">
        <v>149</v>
      </c>
      <c r="F325" s="1" t="s">
        <v>4</v>
      </c>
      <c r="G325" s="1" t="s">
        <v>150</v>
      </c>
      <c r="H325" s="1" t="s">
        <v>4</v>
      </c>
      <c r="I325" s="1" t="s">
        <v>151</v>
      </c>
      <c r="J325" s="1" t="s">
        <v>152</v>
      </c>
      <c r="K325" s="1" t="s">
        <v>153</v>
      </c>
      <c r="L325" s="1" t="s">
        <v>154</v>
      </c>
    </row>
    <row r="326" spans="1:12" x14ac:dyDescent="0.25">
      <c r="A326" t="s">
        <v>327</v>
      </c>
      <c r="B326" s="1" t="s">
        <v>156</v>
      </c>
      <c r="C326" s="1" t="s">
        <v>164</v>
      </c>
      <c r="D326" s="1">
        <v>35</v>
      </c>
      <c r="E326" s="1">
        <v>4</v>
      </c>
      <c r="F326" s="1">
        <v>22</v>
      </c>
      <c r="G326" s="1">
        <v>5</v>
      </c>
      <c r="H326" s="1">
        <v>9</v>
      </c>
      <c r="I326" s="1">
        <v>0</v>
      </c>
      <c r="J326" s="1">
        <v>8</v>
      </c>
      <c r="K326" s="1">
        <v>1</v>
      </c>
      <c r="L326" s="1">
        <v>0</v>
      </c>
    </row>
    <row r="327" spans="1:12" x14ac:dyDescent="0.25">
      <c r="A327" t="s">
        <v>328</v>
      </c>
      <c r="B327" s="1" t="s">
        <v>324</v>
      </c>
      <c r="C327" s="1" t="s">
        <v>164</v>
      </c>
      <c r="D327" s="1">
        <v>41</v>
      </c>
      <c r="E327" s="1">
        <v>3</v>
      </c>
      <c r="F327" s="1">
        <v>23</v>
      </c>
      <c r="G327" s="1">
        <v>6</v>
      </c>
      <c r="H327" s="1">
        <v>14</v>
      </c>
      <c r="I327" s="1">
        <v>1</v>
      </c>
      <c r="J327" s="1">
        <v>4</v>
      </c>
      <c r="K327" s="1">
        <v>0</v>
      </c>
      <c r="L327" s="1">
        <v>1</v>
      </c>
    </row>
    <row r="328" spans="1:12" x14ac:dyDescent="0.25">
      <c r="A328" t="s">
        <v>329</v>
      </c>
      <c r="B328" s="1" t="s">
        <v>324</v>
      </c>
      <c r="C328" s="1" t="s">
        <v>164</v>
      </c>
      <c r="D328" s="1">
        <v>55</v>
      </c>
      <c r="E328" s="1">
        <v>5</v>
      </c>
      <c r="F328" s="1">
        <v>23</v>
      </c>
      <c r="G328" s="1">
        <v>13</v>
      </c>
      <c r="H328" s="1">
        <v>21</v>
      </c>
      <c r="I328" s="1">
        <v>0</v>
      </c>
      <c r="J328" s="1">
        <v>12</v>
      </c>
      <c r="K328" s="1">
        <v>1</v>
      </c>
      <c r="L328" s="1">
        <v>2</v>
      </c>
    </row>
    <row r="329" spans="1:12" x14ac:dyDescent="0.25">
      <c r="A329" t="s">
        <v>330</v>
      </c>
      <c r="B329" s="1" t="s">
        <v>324</v>
      </c>
      <c r="C329" s="1" t="s">
        <v>164</v>
      </c>
      <c r="D329" s="1">
        <v>47</v>
      </c>
      <c r="E329" s="1">
        <v>5</v>
      </c>
      <c r="F329" s="1">
        <v>43</v>
      </c>
      <c r="G329" s="1">
        <v>9</v>
      </c>
      <c r="H329" s="1">
        <v>25</v>
      </c>
      <c r="I329" s="1">
        <v>0</v>
      </c>
      <c r="J329" s="1">
        <v>9</v>
      </c>
      <c r="K329" s="1">
        <v>3</v>
      </c>
      <c r="L329" s="1">
        <v>1</v>
      </c>
    </row>
    <row r="331" spans="1:12" x14ac:dyDescent="0.25">
      <c r="A331" t="s">
        <v>20</v>
      </c>
      <c r="D331" s="1">
        <f>D327+D328+D329</f>
        <v>143</v>
      </c>
      <c r="E331" s="1">
        <f>E327+E328+E329</f>
        <v>13</v>
      </c>
      <c r="G331" s="1">
        <f>G327+G328+G329</f>
        <v>28</v>
      </c>
      <c r="I331" s="1">
        <f>I327+I328+I329</f>
        <v>1</v>
      </c>
      <c r="J331" s="1">
        <f>J327+J328+J329</f>
        <v>25</v>
      </c>
      <c r="K331" s="1">
        <f>K327+K328+K329</f>
        <v>4</v>
      </c>
      <c r="L331" s="1">
        <f>L327+L328+L329</f>
        <v>4</v>
      </c>
    </row>
    <row r="334" spans="1:12" x14ac:dyDescent="0.25">
      <c r="A334" t="s">
        <v>146</v>
      </c>
      <c r="C334" s="1" t="s">
        <v>147</v>
      </c>
      <c r="D334" s="1" t="s">
        <v>148</v>
      </c>
      <c r="E334" s="1" t="s">
        <v>149</v>
      </c>
      <c r="F334" s="1" t="s">
        <v>4</v>
      </c>
      <c r="G334" s="1" t="s">
        <v>150</v>
      </c>
      <c r="H334" s="1" t="s">
        <v>4</v>
      </c>
      <c r="I334" s="1" t="s">
        <v>151</v>
      </c>
      <c r="J334" s="1" t="s">
        <v>152</v>
      </c>
      <c r="K334" s="1" t="s">
        <v>153</v>
      </c>
      <c r="L334" s="1" t="s">
        <v>154</v>
      </c>
    </row>
    <row r="335" spans="1:12" x14ac:dyDescent="0.25">
      <c r="A335" t="s">
        <v>331</v>
      </c>
      <c r="B335" s="1" t="s">
        <v>324</v>
      </c>
      <c r="C335" s="1" t="s">
        <v>164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</row>
    <row r="336" spans="1:12" x14ac:dyDescent="0.25">
      <c r="A336" t="s">
        <v>332</v>
      </c>
      <c r="B336" s="1" t="s">
        <v>324</v>
      </c>
      <c r="C336" s="1" t="s">
        <v>164</v>
      </c>
      <c r="D336" s="1">
        <v>3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</row>
    <row r="337" spans="1:12" x14ac:dyDescent="0.25">
      <c r="A337" t="s">
        <v>333</v>
      </c>
      <c r="B337" s="1" t="s">
        <v>324</v>
      </c>
      <c r="C337" s="1" t="s">
        <v>164</v>
      </c>
      <c r="D337" s="1">
        <v>3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</row>
    <row r="338" spans="1:12" x14ac:dyDescent="0.25">
      <c r="A338" t="s">
        <v>334</v>
      </c>
      <c r="B338" s="1" t="s">
        <v>324</v>
      </c>
      <c r="C338" s="1" t="s">
        <v>164</v>
      </c>
      <c r="D338" s="1">
        <v>2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</row>
    <row r="340" spans="1:12" x14ac:dyDescent="0.25">
      <c r="A340" t="s">
        <v>20</v>
      </c>
      <c r="D340" s="1">
        <f>D336+D337+D338</f>
        <v>8</v>
      </c>
      <c r="E340" s="1">
        <f>E336+E337+E338</f>
        <v>0</v>
      </c>
      <c r="G340" s="1">
        <f>G336+G337+G338</f>
        <v>0</v>
      </c>
      <c r="I340" s="1">
        <f>I336+I337+I338</f>
        <v>0</v>
      </c>
      <c r="J340" s="1">
        <f>J336+J337+J338</f>
        <v>0</v>
      </c>
      <c r="K340" s="1">
        <f>K336+K337+K338</f>
        <v>0</v>
      </c>
      <c r="L340" s="1">
        <f>L336+L337+L338</f>
        <v>0</v>
      </c>
    </row>
    <row r="343" spans="1:12" x14ac:dyDescent="0.25">
      <c r="A343" t="s">
        <v>146</v>
      </c>
      <c r="C343" s="1" t="s">
        <v>147</v>
      </c>
      <c r="D343" s="1" t="s">
        <v>148</v>
      </c>
      <c r="E343" s="1" t="s">
        <v>149</v>
      </c>
      <c r="F343" s="1" t="s">
        <v>4</v>
      </c>
      <c r="G343" s="1" t="s">
        <v>150</v>
      </c>
      <c r="H343" s="1" t="s">
        <v>4</v>
      </c>
      <c r="I343" s="1" t="s">
        <v>151</v>
      </c>
      <c r="J343" s="1" t="s">
        <v>152</v>
      </c>
      <c r="K343" s="1" t="s">
        <v>153</v>
      </c>
      <c r="L343" s="1" t="s">
        <v>154</v>
      </c>
    </row>
    <row r="344" spans="1:12" x14ac:dyDescent="0.25">
      <c r="A344" t="s">
        <v>335</v>
      </c>
      <c r="B344" s="1" t="s">
        <v>163</v>
      </c>
      <c r="C344" s="1" t="s">
        <v>204</v>
      </c>
      <c r="D344" s="1">
        <v>29</v>
      </c>
      <c r="E344" s="1">
        <v>3</v>
      </c>
      <c r="F344" s="1">
        <v>23</v>
      </c>
      <c r="G344" s="1">
        <v>3</v>
      </c>
      <c r="H344" s="1">
        <v>6</v>
      </c>
      <c r="I344" s="1">
        <v>1</v>
      </c>
      <c r="J344" s="1">
        <v>15</v>
      </c>
      <c r="K344" s="1">
        <v>1</v>
      </c>
      <c r="L344" s="1">
        <v>0</v>
      </c>
    </row>
    <row r="345" spans="1:12" x14ac:dyDescent="0.25">
      <c r="A345" t="s">
        <v>336</v>
      </c>
      <c r="B345" s="1" t="s">
        <v>337</v>
      </c>
      <c r="C345" s="1" t="s">
        <v>204</v>
      </c>
      <c r="D345" s="1">
        <v>46</v>
      </c>
      <c r="E345" s="1">
        <v>6</v>
      </c>
      <c r="F345" s="1">
        <v>40</v>
      </c>
      <c r="G345" s="1">
        <v>7</v>
      </c>
      <c r="H345" s="1">
        <v>21</v>
      </c>
      <c r="I345" s="1">
        <v>2</v>
      </c>
      <c r="J345" s="1">
        <v>12</v>
      </c>
      <c r="K345" s="1">
        <v>2</v>
      </c>
      <c r="L345" s="1">
        <v>2</v>
      </c>
    </row>
    <row r="346" spans="1:12" x14ac:dyDescent="0.25">
      <c r="A346" t="s">
        <v>338</v>
      </c>
      <c r="B346" s="1" t="s">
        <v>337</v>
      </c>
      <c r="C346" s="1" t="s">
        <v>204</v>
      </c>
      <c r="D346" s="1">
        <v>39</v>
      </c>
      <c r="E346" s="1">
        <v>5</v>
      </c>
      <c r="F346" s="1">
        <v>34</v>
      </c>
      <c r="G346" s="1">
        <v>9</v>
      </c>
      <c r="H346" s="1">
        <v>17</v>
      </c>
      <c r="I346" s="1">
        <v>2</v>
      </c>
      <c r="J346" s="1">
        <v>8</v>
      </c>
      <c r="K346" s="1">
        <v>1</v>
      </c>
      <c r="L346" s="1">
        <v>0</v>
      </c>
    </row>
    <row r="347" spans="1:12" x14ac:dyDescent="0.25">
      <c r="A347" t="s">
        <v>339</v>
      </c>
      <c r="B347" s="1" t="s">
        <v>337</v>
      </c>
      <c r="C347" s="1" t="s">
        <v>204</v>
      </c>
      <c r="D347" s="1">
        <v>37</v>
      </c>
      <c r="E347" s="1">
        <v>5</v>
      </c>
      <c r="F347" s="1">
        <v>40</v>
      </c>
      <c r="G347" s="1">
        <v>7</v>
      </c>
      <c r="H347" s="1">
        <v>12</v>
      </c>
      <c r="I347" s="1">
        <v>3</v>
      </c>
      <c r="J347" s="1">
        <v>13</v>
      </c>
      <c r="K347" s="1">
        <v>2</v>
      </c>
      <c r="L347" s="1">
        <v>0</v>
      </c>
    </row>
    <row r="349" spans="1:12" x14ac:dyDescent="0.25">
      <c r="A349" t="s">
        <v>20</v>
      </c>
      <c r="D349" s="1">
        <f>D345+D346+D347</f>
        <v>122</v>
      </c>
      <c r="E349" s="1">
        <f>E345+E346+E347</f>
        <v>16</v>
      </c>
      <c r="G349" s="1">
        <f>G345+G346+G347</f>
        <v>23</v>
      </c>
      <c r="I349" s="1">
        <f>I345+I346+I347</f>
        <v>7</v>
      </c>
      <c r="J349" s="1">
        <f>J345+J346+J347</f>
        <v>33</v>
      </c>
      <c r="K349" s="1">
        <f>K345+K346+K347</f>
        <v>5</v>
      </c>
      <c r="L349" s="1">
        <f>L345+L346+L347</f>
        <v>2</v>
      </c>
    </row>
    <row r="352" spans="1:12" x14ac:dyDescent="0.25">
      <c r="A352" t="s">
        <v>146</v>
      </c>
      <c r="C352" s="1" t="s">
        <v>147</v>
      </c>
      <c r="D352" s="1" t="s">
        <v>148</v>
      </c>
      <c r="E352" s="1" t="s">
        <v>149</v>
      </c>
      <c r="F352" s="1" t="s">
        <v>4</v>
      </c>
      <c r="G352" s="1" t="s">
        <v>150</v>
      </c>
      <c r="H352" s="1" t="s">
        <v>4</v>
      </c>
      <c r="I352" s="1" t="s">
        <v>151</v>
      </c>
      <c r="J352" s="1" t="s">
        <v>152</v>
      </c>
      <c r="K352" s="1" t="s">
        <v>153</v>
      </c>
      <c r="L352" s="1" t="s">
        <v>154</v>
      </c>
    </row>
    <row r="353" spans="1:12" x14ac:dyDescent="0.25">
      <c r="A353" t="s">
        <v>340</v>
      </c>
      <c r="B353" s="1" t="s">
        <v>199</v>
      </c>
      <c r="C353" s="1" t="s">
        <v>157</v>
      </c>
      <c r="D353" s="1">
        <v>37</v>
      </c>
      <c r="E353" s="1">
        <v>4</v>
      </c>
      <c r="F353" s="1">
        <v>34</v>
      </c>
      <c r="G353" s="1">
        <v>7</v>
      </c>
      <c r="H353" s="1">
        <v>11</v>
      </c>
      <c r="I353" s="1">
        <v>2</v>
      </c>
      <c r="J353" s="1">
        <v>4</v>
      </c>
      <c r="K353" s="1">
        <v>1</v>
      </c>
      <c r="L353" s="1">
        <v>1</v>
      </c>
    </row>
    <row r="354" spans="1:12" x14ac:dyDescent="0.25">
      <c r="A354" t="s">
        <v>341</v>
      </c>
      <c r="B354" s="1" t="s">
        <v>337</v>
      </c>
      <c r="C354" s="1" t="s">
        <v>157</v>
      </c>
      <c r="D354" s="1">
        <v>56</v>
      </c>
      <c r="E354" s="1">
        <v>5</v>
      </c>
      <c r="F354" s="1">
        <v>37</v>
      </c>
      <c r="G354" s="1">
        <v>6</v>
      </c>
      <c r="H354" s="1">
        <v>6</v>
      </c>
      <c r="I354" s="1">
        <v>0</v>
      </c>
      <c r="J354" s="1">
        <v>9</v>
      </c>
      <c r="K354" s="1">
        <v>2</v>
      </c>
      <c r="L354" s="1">
        <v>0</v>
      </c>
    </row>
    <row r="355" spans="1:12" x14ac:dyDescent="0.25">
      <c r="A355" t="s">
        <v>342</v>
      </c>
      <c r="B355" s="1" t="s">
        <v>337</v>
      </c>
      <c r="C355" s="1" t="s">
        <v>157</v>
      </c>
      <c r="D355" s="1">
        <v>68</v>
      </c>
      <c r="E355" s="1">
        <v>4</v>
      </c>
      <c r="F355" s="1">
        <v>27</v>
      </c>
      <c r="G355" s="1">
        <v>6</v>
      </c>
      <c r="H355" s="1">
        <v>8</v>
      </c>
      <c r="I355" s="1">
        <v>0</v>
      </c>
      <c r="J355" s="1">
        <v>8</v>
      </c>
      <c r="K355" s="1">
        <v>2</v>
      </c>
      <c r="L355" s="1">
        <v>0</v>
      </c>
    </row>
    <row r="356" spans="1:12" x14ac:dyDescent="0.25">
      <c r="A356" t="s">
        <v>343</v>
      </c>
      <c r="B356" s="1" t="s">
        <v>337</v>
      </c>
      <c r="C356" s="1" t="s">
        <v>157</v>
      </c>
      <c r="D356" s="1">
        <v>42</v>
      </c>
      <c r="E356" s="1">
        <v>3</v>
      </c>
      <c r="F356" s="1">
        <v>23</v>
      </c>
      <c r="G356" s="1">
        <v>7</v>
      </c>
      <c r="H356" s="1">
        <v>8</v>
      </c>
      <c r="I356" s="1">
        <v>4</v>
      </c>
      <c r="J356" s="1">
        <v>8</v>
      </c>
      <c r="K356" s="1">
        <v>1</v>
      </c>
      <c r="L356" s="1">
        <v>0</v>
      </c>
    </row>
    <row r="358" spans="1:12" x14ac:dyDescent="0.25">
      <c r="A358" t="s">
        <v>20</v>
      </c>
      <c r="D358" s="1">
        <f>D354+D355+D356</f>
        <v>166</v>
      </c>
      <c r="E358" s="1">
        <f>E354+E355+E356</f>
        <v>12</v>
      </c>
      <c r="G358" s="1">
        <f>G354+G355+G356</f>
        <v>19</v>
      </c>
      <c r="I358" s="1">
        <f>I354+I355+I356</f>
        <v>4</v>
      </c>
      <c r="J358" s="1">
        <f>J354+J355+J356</f>
        <v>25</v>
      </c>
      <c r="K358" s="1">
        <f>K354+K355+K356</f>
        <v>5</v>
      </c>
      <c r="L358" s="1">
        <f>L354+L355+L356</f>
        <v>0</v>
      </c>
    </row>
    <row r="361" spans="1:12" x14ac:dyDescent="0.25">
      <c r="A361" t="s">
        <v>146</v>
      </c>
      <c r="C361" s="1" t="s">
        <v>147</v>
      </c>
      <c r="D361" s="1" t="s">
        <v>148</v>
      </c>
      <c r="E361" s="1" t="s">
        <v>149</v>
      </c>
      <c r="F361" s="1" t="s">
        <v>4</v>
      </c>
      <c r="G361" s="1" t="s">
        <v>150</v>
      </c>
      <c r="H361" s="1" t="s">
        <v>4</v>
      </c>
      <c r="I361" s="1" t="s">
        <v>151</v>
      </c>
      <c r="J361" s="1" t="s">
        <v>152</v>
      </c>
      <c r="K361" s="1" t="s">
        <v>153</v>
      </c>
      <c r="L361" s="1" t="s">
        <v>154</v>
      </c>
    </row>
    <row r="362" spans="1:12" x14ac:dyDescent="0.25">
      <c r="A362" t="s">
        <v>344</v>
      </c>
      <c r="B362" s="1" t="s">
        <v>199</v>
      </c>
      <c r="C362" s="1" t="s">
        <v>164</v>
      </c>
      <c r="D362" s="1">
        <v>12</v>
      </c>
      <c r="E362" s="1">
        <v>1</v>
      </c>
      <c r="F362" s="1">
        <v>6</v>
      </c>
      <c r="G362" s="1">
        <v>0</v>
      </c>
      <c r="H362" s="1">
        <v>0</v>
      </c>
      <c r="I362" s="1">
        <v>1</v>
      </c>
      <c r="J362" s="1">
        <v>0</v>
      </c>
      <c r="K362" s="1">
        <v>1</v>
      </c>
      <c r="L362" s="1">
        <v>0</v>
      </c>
    </row>
    <row r="363" spans="1:12" x14ac:dyDescent="0.25">
      <c r="A363" t="s">
        <v>345</v>
      </c>
      <c r="B363" s="1" t="s">
        <v>337</v>
      </c>
      <c r="C363" s="1" t="s">
        <v>164</v>
      </c>
      <c r="D363" s="1">
        <v>15</v>
      </c>
      <c r="E363" s="1">
        <v>0</v>
      </c>
      <c r="F363" s="1">
        <v>0</v>
      </c>
      <c r="G363" s="1">
        <v>0</v>
      </c>
      <c r="H363" s="1">
        <v>0</v>
      </c>
      <c r="I363" s="1">
        <v>1</v>
      </c>
      <c r="J363" s="1">
        <v>0</v>
      </c>
      <c r="K363" s="1">
        <v>0</v>
      </c>
      <c r="L363" s="1">
        <v>0</v>
      </c>
    </row>
    <row r="364" spans="1:12" x14ac:dyDescent="0.25">
      <c r="A364" t="s">
        <v>346</v>
      </c>
      <c r="B364" s="1" t="s">
        <v>337</v>
      </c>
      <c r="C364" s="1" t="s">
        <v>164</v>
      </c>
      <c r="D364" s="1">
        <v>3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</row>
    <row r="365" spans="1:12" x14ac:dyDescent="0.25">
      <c r="A365" t="s">
        <v>347</v>
      </c>
      <c r="B365" s="1" t="s">
        <v>337</v>
      </c>
      <c r="C365" s="1" t="s">
        <v>164</v>
      </c>
      <c r="D365" s="1">
        <v>11</v>
      </c>
      <c r="E365" s="1">
        <v>2</v>
      </c>
      <c r="F365" s="1">
        <v>15</v>
      </c>
      <c r="G365" s="1">
        <v>3</v>
      </c>
      <c r="H365" s="1">
        <v>5</v>
      </c>
      <c r="I365" s="1">
        <v>0</v>
      </c>
      <c r="J365" s="1">
        <v>2</v>
      </c>
      <c r="K365" s="1">
        <v>1</v>
      </c>
      <c r="L365" s="1">
        <v>0</v>
      </c>
    </row>
    <row r="367" spans="1:12" x14ac:dyDescent="0.25">
      <c r="A367" t="s">
        <v>20</v>
      </c>
      <c r="D367" s="1">
        <f>D363+D364+D365</f>
        <v>29</v>
      </c>
      <c r="E367" s="1">
        <f>E363+E364+E365</f>
        <v>2</v>
      </c>
      <c r="G367" s="1">
        <f>G363+G364+G365</f>
        <v>3</v>
      </c>
      <c r="I367" s="1">
        <f>I363+I364+I365</f>
        <v>1</v>
      </c>
      <c r="J367" s="1">
        <f>J363+J364+J365</f>
        <v>2</v>
      </c>
      <c r="K367" s="1">
        <f>K363+K364+K365</f>
        <v>1</v>
      </c>
      <c r="L367" s="1">
        <f>L363+L364+L365</f>
        <v>0</v>
      </c>
    </row>
    <row r="370" spans="1:12" x14ac:dyDescent="0.25">
      <c r="A370" t="s">
        <v>146</v>
      </c>
      <c r="C370" s="1" t="s">
        <v>147</v>
      </c>
      <c r="D370" s="1" t="s">
        <v>148</v>
      </c>
      <c r="E370" s="1" t="s">
        <v>149</v>
      </c>
      <c r="F370" s="1" t="s">
        <v>4</v>
      </c>
      <c r="G370" s="1" t="s">
        <v>150</v>
      </c>
      <c r="H370" s="1" t="s">
        <v>4</v>
      </c>
      <c r="I370" s="1" t="s">
        <v>151</v>
      </c>
      <c r="J370" s="1" t="s">
        <v>152</v>
      </c>
      <c r="K370" s="1" t="s">
        <v>153</v>
      </c>
      <c r="L370" s="1" t="s">
        <v>154</v>
      </c>
    </row>
    <row r="371" spans="1:12" x14ac:dyDescent="0.25">
      <c r="A371" t="s">
        <v>348</v>
      </c>
      <c r="B371" s="1" t="s">
        <v>163</v>
      </c>
      <c r="C371" s="1" t="s">
        <v>170</v>
      </c>
      <c r="D371" s="1">
        <v>19</v>
      </c>
      <c r="E371" s="1">
        <v>2</v>
      </c>
      <c r="F371" s="1">
        <v>19</v>
      </c>
      <c r="G371" s="1">
        <v>3</v>
      </c>
      <c r="H371" s="1">
        <v>7</v>
      </c>
      <c r="I371" s="1">
        <v>0</v>
      </c>
      <c r="J371" s="1">
        <v>0</v>
      </c>
      <c r="K371" s="1">
        <v>1</v>
      </c>
      <c r="L371" s="1">
        <v>2</v>
      </c>
    </row>
    <row r="372" spans="1:12" x14ac:dyDescent="0.25">
      <c r="A372" t="s">
        <v>349</v>
      </c>
      <c r="B372" s="1" t="s">
        <v>337</v>
      </c>
      <c r="C372" s="1" t="s">
        <v>170</v>
      </c>
      <c r="D372" s="1">
        <v>35</v>
      </c>
      <c r="E372" s="1">
        <v>1</v>
      </c>
      <c r="F372" s="1">
        <v>11</v>
      </c>
      <c r="G372" s="1">
        <v>6</v>
      </c>
      <c r="H372" s="1">
        <v>7</v>
      </c>
      <c r="I372" s="1">
        <v>0</v>
      </c>
      <c r="J372" s="1">
        <v>0</v>
      </c>
      <c r="K372" s="1">
        <v>0</v>
      </c>
      <c r="L372" s="1">
        <v>0</v>
      </c>
    </row>
    <row r="373" spans="1:12" x14ac:dyDescent="0.25">
      <c r="A373" t="s">
        <v>350</v>
      </c>
      <c r="B373" s="1" t="s">
        <v>337</v>
      </c>
      <c r="C373" s="1" t="s">
        <v>170</v>
      </c>
      <c r="D373" s="1">
        <v>38</v>
      </c>
      <c r="E373" s="1">
        <v>1</v>
      </c>
      <c r="F373" s="1">
        <v>8</v>
      </c>
      <c r="G373" s="1">
        <v>3</v>
      </c>
      <c r="H373" s="1">
        <v>6</v>
      </c>
      <c r="I373" s="1">
        <v>0</v>
      </c>
      <c r="J373" s="1">
        <v>0</v>
      </c>
      <c r="K373" s="1">
        <v>0</v>
      </c>
      <c r="L373" s="1">
        <v>0</v>
      </c>
    </row>
    <row r="374" spans="1:12" x14ac:dyDescent="0.25">
      <c r="A374" t="s">
        <v>351</v>
      </c>
      <c r="B374" s="1" t="s">
        <v>337</v>
      </c>
      <c r="C374" s="1" t="s">
        <v>170</v>
      </c>
      <c r="D374" s="1">
        <v>22</v>
      </c>
      <c r="E374" s="1">
        <v>1</v>
      </c>
      <c r="F374" s="1">
        <v>9</v>
      </c>
      <c r="G374" s="1">
        <v>1</v>
      </c>
      <c r="H374" s="1">
        <v>2</v>
      </c>
      <c r="I374" s="1">
        <v>1</v>
      </c>
      <c r="J374" s="1">
        <v>0</v>
      </c>
      <c r="K374" s="1">
        <v>0</v>
      </c>
      <c r="L374" s="1">
        <v>1</v>
      </c>
    </row>
    <row r="376" spans="1:12" x14ac:dyDescent="0.25">
      <c r="A376" t="s">
        <v>20</v>
      </c>
      <c r="D376" s="1">
        <f>D372+D373+D374</f>
        <v>95</v>
      </c>
      <c r="E376" s="1">
        <f>E372+E373+E374</f>
        <v>3</v>
      </c>
      <c r="G376" s="1">
        <f>G372+G373+G374</f>
        <v>10</v>
      </c>
      <c r="I376" s="1">
        <f>I372+I373+I374</f>
        <v>1</v>
      </c>
      <c r="J376" s="1">
        <f>J372+J373+J374</f>
        <v>0</v>
      </c>
      <c r="K376" s="1">
        <f>K372+K373+K374</f>
        <v>0</v>
      </c>
      <c r="L376" s="1">
        <f>L372+L373+L374</f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321"/>
  <sheetViews>
    <sheetView workbookViewId="0">
      <selection activeCell="L186" sqref="L186"/>
    </sheetView>
  </sheetViews>
  <sheetFormatPr baseColWidth="10" defaultRowHeight="15" x14ac:dyDescent="0.25"/>
  <cols>
    <col min="1" max="1" width="20.7109375" customWidth="1"/>
    <col min="2" max="12" width="6.7109375" style="1" customWidth="1"/>
  </cols>
  <sheetData>
    <row r="2" spans="1:12" x14ac:dyDescent="0.25">
      <c r="A2" t="s">
        <v>146</v>
      </c>
      <c r="C2" s="1" t="s">
        <v>147</v>
      </c>
      <c r="D2" s="1" t="s">
        <v>148</v>
      </c>
      <c r="E2" s="1" t="s">
        <v>149</v>
      </c>
      <c r="F2" s="1" t="s">
        <v>4</v>
      </c>
      <c r="G2" s="1" t="s">
        <v>150</v>
      </c>
      <c r="H2" s="1" t="s">
        <v>4</v>
      </c>
      <c r="I2" s="1" t="s">
        <v>151</v>
      </c>
      <c r="J2" s="1" t="s">
        <v>152</v>
      </c>
      <c r="K2" s="1" t="s">
        <v>153</v>
      </c>
      <c r="L2" s="1" t="s">
        <v>154</v>
      </c>
    </row>
    <row r="3" spans="1:12" x14ac:dyDescent="0.25">
      <c r="A3" t="s">
        <v>494</v>
      </c>
      <c r="B3" s="1" t="s">
        <v>199</v>
      </c>
      <c r="C3" s="1" t="s">
        <v>352</v>
      </c>
      <c r="D3" s="1">
        <v>13</v>
      </c>
      <c r="E3" s="1">
        <v>1</v>
      </c>
      <c r="F3" s="1">
        <v>7</v>
      </c>
      <c r="G3" s="1">
        <v>0</v>
      </c>
      <c r="H3" s="1">
        <v>0</v>
      </c>
      <c r="I3" s="1">
        <v>0</v>
      </c>
      <c r="J3" s="1">
        <v>0</v>
      </c>
      <c r="K3" s="1">
        <v>1</v>
      </c>
      <c r="L3" s="1">
        <v>0</v>
      </c>
    </row>
    <row r="4" spans="1:12" x14ac:dyDescent="0.25">
      <c r="A4" t="s">
        <v>493</v>
      </c>
      <c r="B4" s="1" t="s">
        <v>159</v>
      </c>
      <c r="C4" s="1" t="s">
        <v>352</v>
      </c>
      <c r="D4" s="1">
        <v>11</v>
      </c>
      <c r="E4" s="1">
        <v>2</v>
      </c>
      <c r="F4" s="1">
        <v>14</v>
      </c>
      <c r="G4" s="1">
        <v>0</v>
      </c>
      <c r="H4" s="1">
        <v>0</v>
      </c>
      <c r="I4" s="1">
        <v>0</v>
      </c>
      <c r="J4" s="1">
        <v>1</v>
      </c>
      <c r="K4" s="1">
        <v>1</v>
      </c>
      <c r="L4" s="1">
        <v>0</v>
      </c>
    </row>
    <row r="5" spans="1:12" x14ac:dyDescent="0.25">
      <c r="A5" t="s">
        <v>492</v>
      </c>
      <c r="B5" s="1" t="s">
        <v>159</v>
      </c>
      <c r="C5" s="1" t="s">
        <v>352</v>
      </c>
      <c r="D5" s="1">
        <v>17</v>
      </c>
      <c r="E5" s="1">
        <v>3</v>
      </c>
      <c r="F5" s="1">
        <v>22</v>
      </c>
      <c r="G5" s="1">
        <v>0</v>
      </c>
      <c r="H5" s="1">
        <v>0</v>
      </c>
      <c r="I5" s="1">
        <v>1</v>
      </c>
      <c r="J5" s="1">
        <v>2</v>
      </c>
      <c r="K5" s="1">
        <v>2</v>
      </c>
      <c r="L5" s="1">
        <v>0</v>
      </c>
    </row>
    <row r="6" spans="1:12" x14ac:dyDescent="0.25">
      <c r="A6" t="s">
        <v>491</v>
      </c>
      <c r="B6" s="1" t="s">
        <v>159</v>
      </c>
      <c r="C6" s="1" t="s">
        <v>352</v>
      </c>
      <c r="D6" s="1">
        <v>11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1</v>
      </c>
      <c r="L6" s="1">
        <v>0</v>
      </c>
    </row>
    <row r="8" spans="1:12" x14ac:dyDescent="0.25">
      <c r="A8" t="s">
        <v>20</v>
      </c>
      <c r="D8" s="1">
        <f>D4+D5+D6</f>
        <v>39</v>
      </c>
      <c r="E8" s="1">
        <f>E4+E5+E6</f>
        <v>5</v>
      </c>
      <c r="G8" s="1">
        <f>G4+G5+G6</f>
        <v>0</v>
      </c>
      <c r="I8" s="1">
        <f>I4+I5+I6</f>
        <v>1</v>
      </c>
      <c r="J8" s="1">
        <f>J4+J5+J6</f>
        <v>3</v>
      </c>
      <c r="K8" s="1">
        <f>K4+K5+K6</f>
        <v>4</v>
      </c>
      <c r="L8" s="1">
        <f>L4+L5+L6</f>
        <v>0</v>
      </c>
    </row>
    <row r="11" spans="1:12" x14ac:dyDescent="0.25">
      <c r="A11" t="s">
        <v>146</v>
      </c>
      <c r="C11" s="1" t="s">
        <v>147</v>
      </c>
      <c r="D11" s="1" t="s">
        <v>148</v>
      </c>
      <c r="E11" s="1" t="s">
        <v>149</v>
      </c>
      <c r="F11" s="1" t="s">
        <v>4</v>
      </c>
      <c r="G11" s="1" t="s">
        <v>150</v>
      </c>
      <c r="H11" s="1" t="s">
        <v>4</v>
      </c>
      <c r="I11" s="1" t="s">
        <v>151</v>
      </c>
      <c r="J11" s="1" t="s">
        <v>152</v>
      </c>
      <c r="K11" s="1" t="s">
        <v>153</v>
      </c>
      <c r="L11" s="1" t="s">
        <v>154</v>
      </c>
    </row>
    <row r="12" spans="1:12" x14ac:dyDescent="0.25">
      <c r="A12" t="s">
        <v>490</v>
      </c>
      <c r="B12" s="1" t="s">
        <v>169</v>
      </c>
      <c r="C12" s="1" t="s">
        <v>370</v>
      </c>
      <c r="D12" s="1">
        <v>32</v>
      </c>
      <c r="E12" s="1">
        <v>0</v>
      </c>
      <c r="F12" s="1">
        <v>0</v>
      </c>
      <c r="G12" s="1">
        <v>3</v>
      </c>
      <c r="H12" s="1">
        <v>6</v>
      </c>
      <c r="I12" s="1">
        <v>1</v>
      </c>
      <c r="J12" s="1">
        <v>0</v>
      </c>
      <c r="K12" s="1">
        <v>0</v>
      </c>
      <c r="L12" s="1">
        <v>0</v>
      </c>
    </row>
    <row r="13" spans="1:12" x14ac:dyDescent="0.25">
      <c r="A13" t="s">
        <v>489</v>
      </c>
      <c r="B13" s="1" t="s">
        <v>159</v>
      </c>
      <c r="C13" s="1" t="s">
        <v>370</v>
      </c>
      <c r="D13" s="1">
        <v>7</v>
      </c>
      <c r="E13" s="1">
        <v>0</v>
      </c>
      <c r="F13" s="1">
        <v>0</v>
      </c>
      <c r="G13" s="1">
        <v>0</v>
      </c>
      <c r="H13" s="1">
        <v>0</v>
      </c>
      <c r="I13" s="1">
        <v>1</v>
      </c>
      <c r="J13" s="1">
        <v>1</v>
      </c>
      <c r="K13" s="1">
        <v>0</v>
      </c>
      <c r="L13" s="1">
        <v>0</v>
      </c>
    </row>
    <row r="14" spans="1:12" x14ac:dyDescent="0.25">
      <c r="A14" t="s">
        <v>488</v>
      </c>
      <c r="B14" s="1" t="s">
        <v>159</v>
      </c>
      <c r="C14" s="1" t="s">
        <v>370</v>
      </c>
      <c r="D14" s="1">
        <v>49</v>
      </c>
      <c r="E14" s="1">
        <v>0</v>
      </c>
      <c r="F14" s="1">
        <v>0</v>
      </c>
      <c r="G14" s="1">
        <v>4</v>
      </c>
      <c r="H14" s="1">
        <v>12</v>
      </c>
      <c r="I14" s="1">
        <v>1</v>
      </c>
      <c r="J14" s="1">
        <v>0</v>
      </c>
      <c r="K14" s="1">
        <v>1</v>
      </c>
      <c r="L14" s="1">
        <v>1</v>
      </c>
    </row>
    <row r="15" spans="1:12" x14ac:dyDescent="0.25">
      <c r="A15" t="s">
        <v>487</v>
      </c>
      <c r="B15" s="1" t="s">
        <v>159</v>
      </c>
      <c r="C15" s="1" t="s">
        <v>370</v>
      </c>
      <c r="D15" s="1">
        <v>13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2</v>
      </c>
      <c r="L15" s="1">
        <v>0</v>
      </c>
    </row>
    <row r="17" spans="1:12" x14ac:dyDescent="0.25">
      <c r="A17" t="s">
        <v>20</v>
      </c>
      <c r="D17" s="1">
        <f>D13+D14+D15</f>
        <v>69</v>
      </c>
      <c r="E17" s="1">
        <f>E13+E14+E15</f>
        <v>0</v>
      </c>
      <c r="G17" s="1">
        <f>G13+G14+G15</f>
        <v>4</v>
      </c>
      <c r="I17" s="1">
        <f>I13+I14+I15</f>
        <v>2</v>
      </c>
      <c r="J17" s="1">
        <f>J13+J14+J15</f>
        <v>1</v>
      </c>
      <c r="K17" s="1">
        <f>K13+K14+K15</f>
        <v>3</v>
      </c>
      <c r="L17" s="1">
        <f>L13+L14+L15</f>
        <v>1</v>
      </c>
    </row>
    <row r="20" spans="1:12" x14ac:dyDescent="0.25">
      <c r="A20" t="s">
        <v>146</v>
      </c>
      <c r="C20" s="1" t="s">
        <v>147</v>
      </c>
      <c r="D20" s="1" t="s">
        <v>148</v>
      </c>
      <c r="E20" s="1" t="s">
        <v>149</v>
      </c>
      <c r="F20" s="1" t="s">
        <v>4</v>
      </c>
      <c r="G20" s="1" t="s">
        <v>150</v>
      </c>
      <c r="H20" s="1" t="s">
        <v>4</v>
      </c>
      <c r="I20" s="1" t="s">
        <v>151</v>
      </c>
      <c r="J20" s="1" t="s">
        <v>152</v>
      </c>
      <c r="K20" s="1" t="s">
        <v>153</v>
      </c>
      <c r="L20" s="1" t="s">
        <v>154</v>
      </c>
    </row>
    <row r="21" spans="1:12" x14ac:dyDescent="0.25">
      <c r="A21" t="s">
        <v>486</v>
      </c>
      <c r="B21" s="1" t="s">
        <v>199</v>
      </c>
      <c r="C21" s="1" t="s">
        <v>352</v>
      </c>
      <c r="D21" s="1">
        <v>56</v>
      </c>
      <c r="E21" s="1">
        <v>0</v>
      </c>
      <c r="F21" s="1">
        <v>0</v>
      </c>
      <c r="G21" s="1">
        <v>7</v>
      </c>
      <c r="H21" s="1">
        <v>16</v>
      </c>
      <c r="I21" s="1">
        <v>0</v>
      </c>
      <c r="J21" s="1">
        <v>0</v>
      </c>
      <c r="K21" s="1">
        <v>2</v>
      </c>
      <c r="L21" s="1">
        <v>2</v>
      </c>
    </row>
    <row r="22" spans="1:12" x14ac:dyDescent="0.25">
      <c r="A22" t="s">
        <v>485</v>
      </c>
      <c r="B22" s="1" t="s">
        <v>177</v>
      </c>
      <c r="C22" s="1" t="s">
        <v>352</v>
      </c>
      <c r="D22" s="1">
        <v>49</v>
      </c>
      <c r="E22" s="1">
        <v>0</v>
      </c>
      <c r="F22" s="1">
        <v>0</v>
      </c>
      <c r="G22" s="1">
        <v>7</v>
      </c>
      <c r="H22" s="1">
        <v>9</v>
      </c>
      <c r="I22" s="1">
        <v>0</v>
      </c>
      <c r="J22" s="1">
        <v>0</v>
      </c>
      <c r="K22" s="1">
        <v>0</v>
      </c>
      <c r="L22" s="1">
        <v>0</v>
      </c>
    </row>
    <row r="23" spans="1:12" x14ac:dyDescent="0.25">
      <c r="A23" t="s">
        <v>484</v>
      </c>
      <c r="B23" s="1" t="s">
        <v>177</v>
      </c>
      <c r="C23" s="1" t="s">
        <v>352</v>
      </c>
      <c r="D23" s="1">
        <v>62</v>
      </c>
      <c r="E23" s="1">
        <v>0</v>
      </c>
      <c r="F23" s="1">
        <v>0</v>
      </c>
      <c r="G23" s="1">
        <v>14</v>
      </c>
      <c r="H23" s="1">
        <v>36</v>
      </c>
      <c r="I23" s="1">
        <v>0</v>
      </c>
      <c r="J23" s="1">
        <v>0</v>
      </c>
      <c r="K23" s="1">
        <v>3</v>
      </c>
      <c r="L23" s="1">
        <v>0</v>
      </c>
    </row>
    <row r="24" spans="1:12" x14ac:dyDescent="0.25">
      <c r="A24" t="s">
        <v>483</v>
      </c>
      <c r="B24" s="1" t="s">
        <v>177</v>
      </c>
      <c r="C24" s="1" t="s">
        <v>352</v>
      </c>
      <c r="D24" s="1">
        <v>95</v>
      </c>
      <c r="E24" s="1">
        <v>1</v>
      </c>
      <c r="F24" s="1">
        <v>14</v>
      </c>
      <c r="G24" s="1">
        <v>11</v>
      </c>
      <c r="H24" s="1">
        <v>29</v>
      </c>
      <c r="I24" s="1">
        <v>0</v>
      </c>
      <c r="J24" s="1">
        <v>0</v>
      </c>
      <c r="K24" s="1">
        <v>3</v>
      </c>
      <c r="L24" s="1">
        <v>1</v>
      </c>
    </row>
    <row r="26" spans="1:12" x14ac:dyDescent="0.25">
      <c r="A26" t="s">
        <v>20</v>
      </c>
      <c r="D26" s="1">
        <f>D22+D23+D24</f>
        <v>206</v>
      </c>
      <c r="E26" s="1">
        <f>E22+E23+E24</f>
        <v>1</v>
      </c>
      <c r="G26" s="1">
        <f>G22+G23+G24</f>
        <v>32</v>
      </c>
      <c r="I26" s="1">
        <f>I22+I23+I24</f>
        <v>0</v>
      </c>
      <c r="J26" s="1">
        <f>J22+J23+J24</f>
        <v>0</v>
      </c>
      <c r="K26" s="1">
        <f>K22+K23+K24</f>
        <v>6</v>
      </c>
      <c r="L26" s="1">
        <f>L22+L23+L24</f>
        <v>1</v>
      </c>
    </row>
    <row r="29" spans="1:12" x14ac:dyDescent="0.25">
      <c r="A29" t="s">
        <v>146</v>
      </c>
      <c r="C29" s="1" t="s">
        <v>147</v>
      </c>
      <c r="D29" s="1" t="s">
        <v>148</v>
      </c>
      <c r="E29" s="1" t="s">
        <v>149</v>
      </c>
      <c r="F29" s="1" t="s">
        <v>4</v>
      </c>
      <c r="G29" s="1" t="s">
        <v>150</v>
      </c>
      <c r="H29" s="1" t="s">
        <v>4</v>
      </c>
      <c r="I29" s="1" t="s">
        <v>151</v>
      </c>
      <c r="J29" s="1" t="s">
        <v>152</v>
      </c>
      <c r="K29" s="1" t="s">
        <v>153</v>
      </c>
      <c r="L29" s="1" t="s">
        <v>154</v>
      </c>
    </row>
    <row r="30" spans="1:12" x14ac:dyDescent="0.25">
      <c r="A30" t="s">
        <v>482</v>
      </c>
      <c r="B30" s="1" t="s">
        <v>156</v>
      </c>
      <c r="C30" s="1" t="s">
        <v>361</v>
      </c>
      <c r="D30" s="1">
        <v>11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</row>
    <row r="31" spans="1:12" x14ac:dyDescent="0.25">
      <c r="A31" t="s">
        <v>481</v>
      </c>
      <c r="B31" s="1" t="s">
        <v>177</v>
      </c>
      <c r="C31" s="1" t="s">
        <v>361</v>
      </c>
      <c r="D31" s="1">
        <v>15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2</v>
      </c>
      <c r="L31" s="1">
        <v>0</v>
      </c>
    </row>
    <row r="32" spans="1:12" x14ac:dyDescent="0.25">
      <c r="A32" t="s">
        <v>480</v>
      </c>
      <c r="B32" s="1" t="s">
        <v>177</v>
      </c>
      <c r="C32" s="1" t="s">
        <v>361</v>
      </c>
      <c r="D32" s="1">
        <v>7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</row>
    <row r="33" spans="1:12" x14ac:dyDescent="0.25">
      <c r="A33" t="s">
        <v>479</v>
      </c>
      <c r="B33" s="1" t="s">
        <v>177</v>
      </c>
      <c r="C33" s="1" t="s">
        <v>361</v>
      </c>
      <c r="D33" s="1">
        <v>12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2</v>
      </c>
      <c r="L33" s="1">
        <v>0</v>
      </c>
    </row>
    <row r="35" spans="1:12" x14ac:dyDescent="0.25">
      <c r="A35" t="s">
        <v>20</v>
      </c>
      <c r="D35" s="1">
        <f>D31+D32+D33</f>
        <v>34</v>
      </c>
      <c r="E35" s="1">
        <f>E31+E32+E33</f>
        <v>0</v>
      </c>
      <c r="G35" s="1">
        <f>G31+G32+G33</f>
        <v>0</v>
      </c>
      <c r="I35" s="1">
        <f>I31+I32+I33</f>
        <v>0</v>
      </c>
      <c r="J35" s="1">
        <f>J31+J32+J33</f>
        <v>0</v>
      </c>
      <c r="K35" s="1">
        <f>K31+K32+K33</f>
        <v>4</v>
      </c>
      <c r="L35" s="1">
        <f>L31+L32+L33</f>
        <v>0</v>
      </c>
    </row>
    <row r="38" spans="1:12" x14ac:dyDescent="0.25">
      <c r="A38" t="s">
        <v>146</v>
      </c>
      <c r="C38" s="1" t="s">
        <v>147</v>
      </c>
      <c r="D38" s="1" t="s">
        <v>148</v>
      </c>
      <c r="E38" s="1" t="s">
        <v>149</v>
      </c>
      <c r="F38" s="1" t="s">
        <v>4</v>
      </c>
      <c r="G38" s="1" t="s">
        <v>150</v>
      </c>
      <c r="H38" s="1" t="s">
        <v>4</v>
      </c>
      <c r="I38" s="1" t="s">
        <v>151</v>
      </c>
      <c r="J38" s="1" t="s">
        <v>152</v>
      </c>
      <c r="K38" s="1" t="s">
        <v>153</v>
      </c>
      <c r="L38" s="1" t="s">
        <v>154</v>
      </c>
    </row>
    <row r="39" spans="1:12" x14ac:dyDescent="0.25">
      <c r="A39" t="s">
        <v>478</v>
      </c>
      <c r="B39" s="1" t="s">
        <v>175</v>
      </c>
      <c r="C39" s="1" t="s">
        <v>361</v>
      </c>
      <c r="D39" s="1">
        <v>58</v>
      </c>
      <c r="E39" s="1">
        <v>2</v>
      </c>
      <c r="F39" s="1">
        <v>13</v>
      </c>
      <c r="G39" s="1">
        <v>8</v>
      </c>
      <c r="H39" s="1">
        <v>16</v>
      </c>
      <c r="I39" s="1">
        <v>1</v>
      </c>
      <c r="J39" s="1">
        <v>0</v>
      </c>
      <c r="K39" s="1">
        <v>2</v>
      </c>
      <c r="L39" s="1">
        <v>2</v>
      </c>
    </row>
    <row r="40" spans="1:12" x14ac:dyDescent="0.25">
      <c r="A40" t="s">
        <v>477</v>
      </c>
      <c r="B40" s="1" t="s">
        <v>191</v>
      </c>
      <c r="C40" s="1" t="s">
        <v>361</v>
      </c>
      <c r="D40" s="1">
        <v>46</v>
      </c>
      <c r="E40" s="1">
        <v>2</v>
      </c>
      <c r="F40" s="1">
        <v>13</v>
      </c>
      <c r="G40" s="1">
        <v>8</v>
      </c>
      <c r="H40" s="1">
        <v>12</v>
      </c>
      <c r="I40" s="1">
        <v>0</v>
      </c>
      <c r="J40" s="1">
        <v>1</v>
      </c>
      <c r="K40" s="1">
        <v>1</v>
      </c>
      <c r="L40" s="1">
        <v>0</v>
      </c>
    </row>
    <row r="41" spans="1:12" x14ac:dyDescent="0.25">
      <c r="A41" t="s">
        <v>476</v>
      </c>
      <c r="B41" s="1" t="s">
        <v>191</v>
      </c>
      <c r="C41" s="1" t="s">
        <v>361</v>
      </c>
      <c r="D41" s="1">
        <v>72</v>
      </c>
      <c r="E41" s="1">
        <v>2</v>
      </c>
      <c r="F41" s="1">
        <v>19</v>
      </c>
      <c r="G41" s="1">
        <v>13</v>
      </c>
      <c r="H41" s="1">
        <v>34</v>
      </c>
      <c r="I41" s="1">
        <v>0</v>
      </c>
      <c r="J41" s="1">
        <v>4</v>
      </c>
      <c r="K41" s="1">
        <v>4</v>
      </c>
      <c r="L41" s="1">
        <v>0</v>
      </c>
    </row>
    <row r="42" spans="1:12" x14ac:dyDescent="0.25">
      <c r="A42" t="s">
        <v>475</v>
      </c>
      <c r="B42" s="1" t="s">
        <v>191</v>
      </c>
      <c r="C42" s="1" t="s">
        <v>361</v>
      </c>
      <c r="D42" s="1">
        <v>81</v>
      </c>
      <c r="E42" s="1">
        <v>3</v>
      </c>
      <c r="F42" s="1">
        <v>24</v>
      </c>
      <c r="G42" s="1">
        <v>5</v>
      </c>
      <c r="H42" s="1">
        <v>11</v>
      </c>
      <c r="I42" s="1">
        <v>0</v>
      </c>
      <c r="J42" s="1">
        <v>4</v>
      </c>
      <c r="K42" s="1">
        <v>3</v>
      </c>
      <c r="L42" s="1">
        <v>2</v>
      </c>
    </row>
    <row r="44" spans="1:12" x14ac:dyDescent="0.25">
      <c r="A44" t="s">
        <v>20</v>
      </c>
      <c r="D44" s="1">
        <f>D40+D41+D42</f>
        <v>199</v>
      </c>
      <c r="E44" s="1">
        <f>E40+E41+E42</f>
        <v>7</v>
      </c>
      <c r="G44" s="1">
        <f>G40+G41+G42</f>
        <v>26</v>
      </c>
      <c r="I44" s="1">
        <f>I40+I41+I42</f>
        <v>0</v>
      </c>
      <c r="J44" s="1">
        <f>J40+J41+J42</f>
        <v>9</v>
      </c>
      <c r="K44" s="1">
        <f>K40+K41+K42</f>
        <v>8</v>
      </c>
      <c r="L44" s="1">
        <f>L40+L41+L42</f>
        <v>2</v>
      </c>
    </row>
    <row r="47" spans="1:12" x14ac:dyDescent="0.25">
      <c r="A47" t="s">
        <v>146</v>
      </c>
      <c r="C47" s="1" t="s">
        <v>147</v>
      </c>
      <c r="D47" s="1" t="s">
        <v>148</v>
      </c>
      <c r="E47" s="1" t="s">
        <v>149</v>
      </c>
      <c r="F47" s="1" t="s">
        <v>4</v>
      </c>
      <c r="G47" s="1" t="s">
        <v>150</v>
      </c>
      <c r="H47" s="1" t="s">
        <v>4</v>
      </c>
      <c r="I47" s="1" t="s">
        <v>151</v>
      </c>
      <c r="J47" s="1" t="s">
        <v>152</v>
      </c>
      <c r="K47" s="1" t="s">
        <v>153</v>
      </c>
      <c r="L47" s="1" t="s">
        <v>154</v>
      </c>
    </row>
    <row r="48" spans="1:12" x14ac:dyDescent="0.25">
      <c r="A48" t="s">
        <v>474</v>
      </c>
      <c r="B48" s="1" t="s">
        <v>163</v>
      </c>
      <c r="C48" s="1" t="s">
        <v>352</v>
      </c>
      <c r="D48" s="1">
        <v>12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1</v>
      </c>
    </row>
    <row r="49" spans="1:12" x14ac:dyDescent="0.25">
      <c r="A49" t="s">
        <v>473</v>
      </c>
      <c r="B49" s="1" t="s">
        <v>191</v>
      </c>
      <c r="C49" s="1" t="s">
        <v>352</v>
      </c>
      <c r="D49" s="1">
        <v>12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</row>
    <row r="50" spans="1:12" x14ac:dyDescent="0.25">
      <c r="A50" t="s">
        <v>472</v>
      </c>
      <c r="B50" s="1" t="s">
        <v>191</v>
      </c>
      <c r="C50" s="1" t="s">
        <v>352</v>
      </c>
      <c r="D50" s="1">
        <v>15</v>
      </c>
      <c r="E50" s="1">
        <v>1</v>
      </c>
      <c r="F50" s="1">
        <v>8</v>
      </c>
      <c r="G50" s="1">
        <v>0</v>
      </c>
      <c r="H50" s="1">
        <v>0</v>
      </c>
      <c r="I50" s="1">
        <v>1</v>
      </c>
      <c r="J50" s="1">
        <v>0</v>
      </c>
      <c r="K50" s="1">
        <v>1</v>
      </c>
      <c r="L50" s="1">
        <v>0</v>
      </c>
    </row>
    <row r="51" spans="1:12" x14ac:dyDescent="0.25">
      <c r="A51" t="s">
        <v>471</v>
      </c>
      <c r="B51" s="1" t="s">
        <v>191</v>
      </c>
      <c r="C51" s="1" t="s">
        <v>352</v>
      </c>
      <c r="D51" s="1">
        <v>8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</row>
    <row r="53" spans="1:12" x14ac:dyDescent="0.25">
      <c r="A53" t="s">
        <v>20</v>
      </c>
      <c r="D53" s="1">
        <f>D49+D50+D51</f>
        <v>35</v>
      </c>
      <c r="E53" s="1">
        <f>E49+E50+E51</f>
        <v>1</v>
      </c>
      <c r="G53" s="1">
        <f>G49+G50+G51</f>
        <v>0</v>
      </c>
      <c r="I53" s="1">
        <f>I49+I50+I51</f>
        <v>1</v>
      </c>
      <c r="J53" s="1">
        <f>J49+J50+J51</f>
        <v>0</v>
      </c>
      <c r="K53" s="1">
        <f>K49+K50+K51</f>
        <v>1</v>
      </c>
      <c r="L53" s="1">
        <f>L49+L50+L51</f>
        <v>0</v>
      </c>
    </row>
    <row r="56" spans="1:12" x14ac:dyDescent="0.25">
      <c r="A56" t="s">
        <v>146</v>
      </c>
      <c r="C56" s="1" t="s">
        <v>147</v>
      </c>
      <c r="D56" s="1" t="s">
        <v>148</v>
      </c>
      <c r="E56" s="1" t="s">
        <v>149</v>
      </c>
      <c r="F56" s="1" t="s">
        <v>4</v>
      </c>
      <c r="G56" s="1" t="s">
        <v>150</v>
      </c>
      <c r="H56" s="1" t="s">
        <v>4</v>
      </c>
      <c r="I56" s="1" t="s">
        <v>151</v>
      </c>
      <c r="J56" s="1" t="s">
        <v>152</v>
      </c>
      <c r="K56" s="1" t="s">
        <v>153</v>
      </c>
      <c r="L56" s="1" t="s">
        <v>154</v>
      </c>
    </row>
    <row r="57" spans="1:12" x14ac:dyDescent="0.25">
      <c r="A57" t="s">
        <v>470</v>
      </c>
      <c r="B57" s="1" t="s">
        <v>175</v>
      </c>
      <c r="C57" s="1" t="s">
        <v>370</v>
      </c>
      <c r="D57" s="1">
        <v>40</v>
      </c>
      <c r="E57" s="1">
        <v>1</v>
      </c>
      <c r="F57" s="1">
        <v>8</v>
      </c>
      <c r="G57" s="1">
        <v>4</v>
      </c>
      <c r="H57" s="1">
        <v>4</v>
      </c>
      <c r="I57" s="1">
        <v>0</v>
      </c>
      <c r="J57" s="1">
        <v>1</v>
      </c>
      <c r="K57" s="1">
        <v>1</v>
      </c>
      <c r="L57" s="1">
        <v>0</v>
      </c>
    </row>
    <row r="58" spans="1:12" x14ac:dyDescent="0.25">
      <c r="A58" t="s">
        <v>469</v>
      </c>
      <c r="B58" s="1" t="s">
        <v>191</v>
      </c>
      <c r="C58" s="1" t="s">
        <v>370</v>
      </c>
      <c r="D58" s="1">
        <v>58</v>
      </c>
      <c r="E58" s="1">
        <v>7</v>
      </c>
      <c r="F58" s="1">
        <v>55</v>
      </c>
      <c r="G58" s="1">
        <v>4</v>
      </c>
      <c r="H58" s="1">
        <v>8</v>
      </c>
      <c r="I58" s="1">
        <v>0</v>
      </c>
      <c r="J58" s="1">
        <v>4</v>
      </c>
      <c r="K58" s="1">
        <v>1</v>
      </c>
      <c r="L58" s="1">
        <v>3</v>
      </c>
    </row>
    <row r="59" spans="1:12" x14ac:dyDescent="0.25">
      <c r="A59" t="s">
        <v>468</v>
      </c>
      <c r="B59" s="1" t="s">
        <v>191</v>
      </c>
      <c r="C59" s="1" t="s">
        <v>370</v>
      </c>
      <c r="D59" s="1">
        <v>60</v>
      </c>
      <c r="E59" s="1">
        <v>8</v>
      </c>
      <c r="F59" s="1">
        <v>49</v>
      </c>
      <c r="G59" s="1">
        <v>5</v>
      </c>
      <c r="H59" s="1">
        <v>9</v>
      </c>
      <c r="I59" s="1">
        <v>0</v>
      </c>
      <c r="J59" s="1">
        <v>2</v>
      </c>
      <c r="K59" s="1">
        <v>2</v>
      </c>
      <c r="L59" s="1">
        <v>1</v>
      </c>
    </row>
    <row r="60" spans="1:12" x14ac:dyDescent="0.25">
      <c r="A60" t="s">
        <v>467</v>
      </c>
      <c r="B60" s="1" t="s">
        <v>191</v>
      </c>
      <c r="C60" s="1" t="s">
        <v>370</v>
      </c>
      <c r="D60" s="1">
        <v>53</v>
      </c>
      <c r="E60" s="1">
        <v>3</v>
      </c>
      <c r="F60" s="1">
        <v>23</v>
      </c>
      <c r="G60" s="1">
        <v>7</v>
      </c>
      <c r="H60" s="1">
        <v>9</v>
      </c>
      <c r="I60" s="1">
        <v>0</v>
      </c>
      <c r="J60" s="1">
        <v>0</v>
      </c>
      <c r="K60" s="1">
        <v>0</v>
      </c>
      <c r="L60" s="1">
        <v>2</v>
      </c>
    </row>
    <row r="62" spans="1:12" x14ac:dyDescent="0.25">
      <c r="A62" t="s">
        <v>20</v>
      </c>
      <c r="D62" s="1">
        <f>D58+D59+D60</f>
        <v>171</v>
      </c>
      <c r="E62" s="1">
        <f>E58+E59+E60</f>
        <v>18</v>
      </c>
      <c r="G62" s="1">
        <f>G58+G59+G60</f>
        <v>16</v>
      </c>
      <c r="I62" s="1">
        <f>I58+I59+I60</f>
        <v>0</v>
      </c>
      <c r="J62" s="1">
        <f>J58+J59+J60</f>
        <v>6</v>
      </c>
      <c r="K62" s="1">
        <f>K58+K59+K60</f>
        <v>3</v>
      </c>
      <c r="L62" s="1">
        <f>L58+L59+L60</f>
        <v>6</v>
      </c>
    </row>
    <row r="65" spans="1:12" x14ac:dyDescent="0.25">
      <c r="A65" t="s">
        <v>146</v>
      </c>
      <c r="C65" s="1" t="s">
        <v>147</v>
      </c>
      <c r="D65" s="1" t="s">
        <v>148</v>
      </c>
      <c r="E65" s="1" t="s">
        <v>149</v>
      </c>
      <c r="F65" s="1" t="s">
        <v>4</v>
      </c>
      <c r="G65" s="1" t="s">
        <v>150</v>
      </c>
      <c r="H65" s="1" t="s">
        <v>4</v>
      </c>
      <c r="I65" s="1" t="s">
        <v>151</v>
      </c>
      <c r="J65" s="1" t="s">
        <v>152</v>
      </c>
      <c r="K65" s="1" t="s">
        <v>153</v>
      </c>
      <c r="L65" s="1" t="s">
        <v>154</v>
      </c>
    </row>
    <row r="66" spans="1:12" x14ac:dyDescent="0.25">
      <c r="A66" t="s">
        <v>466</v>
      </c>
      <c r="B66" s="1" t="s">
        <v>163</v>
      </c>
      <c r="C66" s="1" t="s">
        <v>352</v>
      </c>
      <c r="D66" s="1">
        <v>68</v>
      </c>
      <c r="E66" s="1">
        <v>5</v>
      </c>
      <c r="F66" s="1">
        <v>33</v>
      </c>
      <c r="G66" s="1">
        <v>11</v>
      </c>
      <c r="H66" s="1">
        <v>15</v>
      </c>
      <c r="I66" s="1">
        <v>1</v>
      </c>
      <c r="J66" s="1">
        <v>0</v>
      </c>
      <c r="K66" s="1">
        <v>3</v>
      </c>
      <c r="L66" s="1">
        <v>1</v>
      </c>
    </row>
    <row r="67" spans="1:12" x14ac:dyDescent="0.25">
      <c r="A67" t="s">
        <v>465</v>
      </c>
      <c r="B67" s="1" t="s">
        <v>206</v>
      </c>
      <c r="C67" s="1" t="s">
        <v>352</v>
      </c>
      <c r="D67" s="1">
        <v>66</v>
      </c>
      <c r="E67" s="1">
        <v>2</v>
      </c>
      <c r="F67" s="1">
        <v>12</v>
      </c>
      <c r="G67" s="1">
        <v>7</v>
      </c>
      <c r="H67" s="1">
        <v>14</v>
      </c>
      <c r="I67" s="1">
        <v>4</v>
      </c>
      <c r="J67" s="1">
        <v>3</v>
      </c>
      <c r="K67" s="1">
        <v>2</v>
      </c>
      <c r="L67" s="1">
        <v>1</v>
      </c>
    </row>
    <row r="68" spans="1:12" x14ac:dyDescent="0.25">
      <c r="A68" t="s">
        <v>464</v>
      </c>
      <c r="B68" s="1" t="s">
        <v>206</v>
      </c>
      <c r="C68" s="1" t="s">
        <v>352</v>
      </c>
      <c r="D68" s="1">
        <v>85</v>
      </c>
      <c r="E68" s="1">
        <v>4</v>
      </c>
      <c r="F68" s="1">
        <v>28</v>
      </c>
      <c r="G68" s="1">
        <v>11</v>
      </c>
      <c r="H68" s="1">
        <v>31</v>
      </c>
      <c r="I68" s="1">
        <v>0</v>
      </c>
      <c r="J68" s="1">
        <v>0</v>
      </c>
      <c r="K68" s="1">
        <v>4</v>
      </c>
      <c r="L68" s="1">
        <v>1</v>
      </c>
    </row>
    <row r="69" spans="1:12" x14ac:dyDescent="0.25">
      <c r="A69" t="s">
        <v>463</v>
      </c>
      <c r="B69" s="1" t="s">
        <v>206</v>
      </c>
      <c r="C69" s="1" t="s">
        <v>352</v>
      </c>
      <c r="D69" s="1">
        <v>84</v>
      </c>
      <c r="E69" s="1">
        <v>6</v>
      </c>
      <c r="F69" s="1">
        <v>58</v>
      </c>
      <c r="G69" s="1">
        <v>12</v>
      </c>
      <c r="H69" s="1">
        <v>24</v>
      </c>
      <c r="I69" s="1">
        <v>1</v>
      </c>
      <c r="J69" s="1">
        <v>5</v>
      </c>
      <c r="K69" s="1">
        <v>1</v>
      </c>
      <c r="L69" s="1">
        <v>0</v>
      </c>
    </row>
    <row r="71" spans="1:12" x14ac:dyDescent="0.25">
      <c r="A71" t="s">
        <v>20</v>
      </c>
      <c r="D71" s="1">
        <f>D67+D68+D69</f>
        <v>235</v>
      </c>
      <c r="E71" s="1">
        <f>E67+E68+E69</f>
        <v>12</v>
      </c>
      <c r="G71" s="1">
        <f>G67+G68+G69</f>
        <v>30</v>
      </c>
      <c r="I71" s="1">
        <f>I67+I68+I69</f>
        <v>5</v>
      </c>
      <c r="J71" s="1">
        <f>J67+J68+J69</f>
        <v>8</v>
      </c>
      <c r="K71" s="1">
        <f>K67+K68+K69</f>
        <v>7</v>
      </c>
      <c r="L71" s="1">
        <f>L67+L68+L69</f>
        <v>2</v>
      </c>
    </row>
    <row r="74" spans="1:12" x14ac:dyDescent="0.25">
      <c r="A74" t="s">
        <v>146</v>
      </c>
      <c r="C74" s="1" t="s">
        <v>147</v>
      </c>
      <c r="D74" s="1" t="s">
        <v>148</v>
      </c>
      <c r="E74" s="1" t="s">
        <v>149</v>
      </c>
      <c r="F74" s="1" t="s">
        <v>4</v>
      </c>
      <c r="G74" s="1" t="s">
        <v>150</v>
      </c>
      <c r="H74" s="1" t="s">
        <v>4</v>
      </c>
      <c r="I74" s="1" t="s">
        <v>151</v>
      </c>
      <c r="J74" s="1" t="s">
        <v>152</v>
      </c>
      <c r="K74" s="1" t="s">
        <v>153</v>
      </c>
      <c r="L74" s="1" t="s">
        <v>154</v>
      </c>
    </row>
    <row r="75" spans="1:12" x14ac:dyDescent="0.25">
      <c r="A75" t="s">
        <v>462</v>
      </c>
      <c r="B75" s="1" t="s">
        <v>156</v>
      </c>
      <c r="C75" s="1" t="s">
        <v>361</v>
      </c>
      <c r="D75" s="1">
        <v>16</v>
      </c>
      <c r="E75" s="1">
        <v>1</v>
      </c>
      <c r="F75" s="1">
        <v>4</v>
      </c>
      <c r="G75" s="1">
        <v>0</v>
      </c>
      <c r="H75" s="1">
        <v>0</v>
      </c>
      <c r="I75" s="1">
        <v>0</v>
      </c>
      <c r="J75" s="1">
        <v>0</v>
      </c>
      <c r="K75" s="1">
        <v>1</v>
      </c>
      <c r="L75" s="1">
        <v>0</v>
      </c>
    </row>
    <row r="76" spans="1:12" x14ac:dyDescent="0.25">
      <c r="A76" t="s">
        <v>461</v>
      </c>
      <c r="B76" s="1" t="s">
        <v>206</v>
      </c>
      <c r="C76" s="1" t="s">
        <v>361</v>
      </c>
      <c r="D76" s="1">
        <v>52</v>
      </c>
      <c r="E76" s="1">
        <v>1</v>
      </c>
      <c r="F76" s="1">
        <v>4</v>
      </c>
      <c r="G76" s="1">
        <v>6</v>
      </c>
      <c r="H76" s="1">
        <v>13</v>
      </c>
      <c r="I76" s="1">
        <v>1</v>
      </c>
      <c r="J76" s="1">
        <v>0</v>
      </c>
      <c r="K76" s="1">
        <v>4</v>
      </c>
      <c r="L76" s="1">
        <v>0</v>
      </c>
    </row>
    <row r="77" spans="1:12" x14ac:dyDescent="0.25">
      <c r="A77" t="s">
        <v>460</v>
      </c>
      <c r="B77" s="1" t="s">
        <v>206</v>
      </c>
      <c r="C77" s="1" t="s">
        <v>361</v>
      </c>
      <c r="D77" s="1">
        <v>16</v>
      </c>
      <c r="E77" s="1">
        <v>1</v>
      </c>
      <c r="F77" s="1">
        <v>8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</row>
    <row r="78" spans="1:12" x14ac:dyDescent="0.25">
      <c r="A78" t="s">
        <v>459</v>
      </c>
      <c r="B78" s="1" t="s">
        <v>206</v>
      </c>
      <c r="C78" s="1" t="s">
        <v>361</v>
      </c>
      <c r="D78" s="1">
        <v>12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</row>
    <row r="80" spans="1:12" x14ac:dyDescent="0.25">
      <c r="A80" t="s">
        <v>20</v>
      </c>
      <c r="D80" s="1">
        <f>D76+D77+D78</f>
        <v>80</v>
      </c>
      <c r="E80" s="1">
        <f>E76+E77+E78</f>
        <v>2</v>
      </c>
      <c r="G80" s="1">
        <f>G76+G77+G78</f>
        <v>6</v>
      </c>
      <c r="I80" s="1">
        <f>I76+I77+I78</f>
        <v>1</v>
      </c>
      <c r="J80" s="1">
        <f>J76+J77+J78</f>
        <v>0</v>
      </c>
      <c r="K80" s="1">
        <f>K76+K77+K78</f>
        <v>4</v>
      </c>
      <c r="L80" s="1">
        <f>L76+L77+L78</f>
        <v>0</v>
      </c>
    </row>
    <row r="83" spans="1:12" x14ac:dyDescent="0.25">
      <c r="A83" t="s">
        <v>146</v>
      </c>
      <c r="C83" s="1" t="s">
        <v>147</v>
      </c>
      <c r="D83" s="1" t="s">
        <v>148</v>
      </c>
      <c r="E83" s="1" t="s">
        <v>149</v>
      </c>
      <c r="F83" s="1" t="s">
        <v>4</v>
      </c>
      <c r="G83" s="1" t="s">
        <v>150</v>
      </c>
      <c r="H83" s="1" t="s">
        <v>4</v>
      </c>
      <c r="I83" s="1" t="s">
        <v>151</v>
      </c>
      <c r="J83" s="1" t="s">
        <v>152</v>
      </c>
      <c r="K83" s="1" t="s">
        <v>153</v>
      </c>
      <c r="L83" s="1" t="s">
        <v>154</v>
      </c>
    </row>
    <row r="84" spans="1:12" x14ac:dyDescent="0.25">
      <c r="A84" t="s">
        <v>458</v>
      </c>
      <c r="B84" s="1" t="s">
        <v>156</v>
      </c>
      <c r="C84" s="1" t="s">
        <v>370</v>
      </c>
      <c r="D84" s="1">
        <v>4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</row>
    <row r="85" spans="1:12" x14ac:dyDescent="0.25">
      <c r="A85" t="s">
        <v>457</v>
      </c>
      <c r="B85" s="1" t="s">
        <v>206</v>
      </c>
      <c r="C85" s="1" t="s">
        <v>370</v>
      </c>
      <c r="D85" s="1">
        <v>7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</row>
    <row r="86" spans="1:12" x14ac:dyDescent="0.25">
      <c r="A86" t="s">
        <v>456</v>
      </c>
      <c r="B86" s="1" t="s">
        <v>206</v>
      </c>
      <c r="C86" s="1" t="s">
        <v>370</v>
      </c>
      <c r="D86" s="1">
        <v>44</v>
      </c>
      <c r="E86" s="1">
        <v>0</v>
      </c>
      <c r="F86" s="1">
        <v>0</v>
      </c>
      <c r="G86" s="1">
        <v>6</v>
      </c>
      <c r="H86" s="1">
        <v>9</v>
      </c>
      <c r="I86" s="1">
        <v>0</v>
      </c>
      <c r="J86" s="1">
        <v>0</v>
      </c>
      <c r="K86" s="1">
        <v>0</v>
      </c>
      <c r="L86" s="1">
        <v>0</v>
      </c>
    </row>
    <row r="87" spans="1:12" x14ac:dyDescent="0.25">
      <c r="A87" t="s">
        <v>455</v>
      </c>
      <c r="B87" s="1" t="s">
        <v>206</v>
      </c>
      <c r="C87" s="1" t="s">
        <v>370</v>
      </c>
      <c r="D87" s="1">
        <v>43</v>
      </c>
      <c r="E87" s="1">
        <v>0</v>
      </c>
      <c r="F87" s="1">
        <v>0</v>
      </c>
      <c r="G87" s="1">
        <v>7</v>
      </c>
      <c r="H87" s="1">
        <v>14</v>
      </c>
      <c r="I87" s="1">
        <v>2</v>
      </c>
      <c r="J87" s="1">
        <v>0</v>
      </c>
      <c r="K87" s="1">
        <v>1</v>
      </c>
      <c r="L87" s="1">
        <v>1</v>
      </c>
    </row>
    <row r="89" spans="1:12" x14ac:dyDescent="0.25">
      <c r="A89" t="s">
        <v>20</v>
      </c>
      <c r="D89" s="1">
        <f>D85+D86+D87</f>
        <v>94</v>
      </c>
      <c r="E89" s="1">
        <f>E85+E86+E87</f>
        <v>0</v>
      </c>
      <c r="G89" s="1">
        <f>G85+G86+G87</f>
        <v>13</v>
      </c>
      <c r="I89" s="1">
        <f>I85+I86+I87</f>
        <v>2</v>
      </c>
      <c r="J89" s="1">
        <f>J85+J86+J87</f>
        <v>0</v>
      </c>
      <c r="K89" s="1">
        <f>K85+K86+K87</f>
        <v>1</v>
      </c>
      <c r="L89" s="1">
        <f>L85+L86+L87</f>
        <v>1</v>
      </c>
    </row>
    <row r="92" spans="1:12" x14ac:dyDescent="0.25">
      <c r="A92" t="s">
        <v>146</v>
      </c>
      <c r="C92" s="1" t="s">
        <v>147</v>
      </c>
      <c r="D92" s="1" t="s">
        <v>148</v>
      </c>
      <c r="E92" s="1" t="s">
        <v>149</v>
      </c>
      <c r="F92" s="1" t="s">
        <v>4</v>
      </c>
      <c r="G92" s="1" t="s">
        <v>150</v>
      </c>
      <c r="H92" s="1" t="s">
        <v>4</v>
      </c>
      <c r="I92" s="1" t="s">
        <v>151</v>
      </c>
      <c r="J92" s="1" t="s">
        <v>152</v>
      </c>
      <c r="K92" s="1" t="s">
        <v>153</v>
      </c>
      <c r="L92" s="1" t="s">
        <v>154</v>
      </c>
    </row>
    <row r="93" spans="1:12" x14ac:dyDescent="0.25">
      <c r="A93" t="s">
        <v>454</v>
      </c>
      <c r="B93" s="1" t="s">
        <v>169</v>
      </c>
      <c r="C93" s="1" t="s">
        <v>352</v>
      </c>
      <c r="D93" s="1">
        <v>70</v>
      </c>
      <c r="E93" s="1">
        <v>1</v>
      </c>
      <c r="F93" s="1">
        <v>8</v>
      </c>
      <c r="G93" s="1">
        <v>8</v>
      </c>
      <c r="H93" s="1">
        <v>15</v>
      </c>
      <c r="I93" s="1">
        <v>0</v>
      </c>
      <c r="J93" s="1">
        <v>0</v>
      </c>
      <c r="K93" s="1">
        <v>1</v>
      </c>
      <c r="L93" s="1">
        <v>1</v>
      </c>
    </row>
    <row r="94" spans="1:12" x14ac:dyDescent="0.25">
      <c r="A94" t="s">
        <v>453</v>
      </c>
      <c r="B94" s="1" t="s">
        <v>215</v>
      </c>
      <c r="C94" s="1" t="s">
        <v>352</v>
      </c>
      <c r="D94" s="1">
        <v>21</v>
      </c>
      <c r="E94" s="1">
        <v>0</v>
      </c>
      <c r="F94" s="1">
        <v>0</v>
      </c>
      <c r="G94" s="1">
        <v>1</v>
      </c>
      <c r="H94" s="1">
        <v>2</v>
      </c>
      <c r="I94" s="1">
        <v>0</v>
      </c>
      <c r="J94" s="1">
        <v>0</v>
      </c>
      <c r="K94" s="1">
        <v>0</v>
      </c>
      <c r="L94" s="1">
        <v>0</v>
      </c>
    </row>
    <row r="95" spans="1:12" x14ac:dyDescent="0.25">
      <c r="A95" t="s">
        <v>452</v>
      </c>
      <c r="B95" s="1" t="s">
        <v>215</v>
      </c>
      <c r="C95" s="1" t="s">
        <v>352</v>
      </c>
      <c r="D95" s="1">
        <v>79</v>
      </c>
      <c r="E95" s="1">
        <v>5</v>
      </c>
      <c r="F95" s="1">
        <v>42</v>
      </c>
      <c r="G95" s="1">
        <v>6</v>
      </c>
      <c r="H95" s="1">
        <v>19</v>
      </c>
      <c r="I95" s="1">
        <v>0</v>
      </c>
      <c r="J95" s="1">
        <v>1</v>
      </c>
      <c r="K95" s="1">
        <v>1</v>
      </c>
      <c r="L95" s="1">
        <v>2</v>
      </c>
    </row>
    <row r="96" spans="1:12" x14ac:dyDescent="0.25">
      <c r="A96" t="s">
        <v>451</v>
      </c>
      <c r="B96" s="1" t="s">
        <v>215</v>
      </c>
      <c r="C96" s="1" t="s">
        <v>352</v>
      </c>
      <c r="D96" s="1">
        <v>67</v>
      </c>
      <c r="E96" s="1">
        <v>1</v>
      </c>
      <c r="F96" s="1">
        <v>8</v>
      </c>
      <c r="G96" s="1">
        <v>7</v>
      </c>
      <c r="H96" s="1">
        <v>15</v>
      </c>
      <c r="I96" s="1">
        <v>2</v>
      </c>
      <c r="J96" s="1">
        <v>0</v>
      </c>
      <c r="K96" s="1">
        <v>2</v>
      </c>
      <c r="L96" s="1">
        <v>2</v>
      </c>
    </row>
    <row r="98" spans="1:12" x14ac:dyDescent="0.25">
      <c r="A98" t="s">
        <v>20</v>
      </c>
      <c r="D98" s="1">
        <f>D94+D95+D96</f>
        <v>167</v>
      </c>
      <c r="E98" s="1">
        <f>E94+E95+E96</f>
        <v>6</v>
      </c>
      <c r="G98" s="1">
        <f>G94+G95+G96</f>
        <v>14</v>
      </c>
      <c r="I98" s="1">
        <f>I94+I95+I96</f>
        <v>2</v>
      </c>
      <c r="J98" s="1">
        <f>J94+J95+J96</f>
        <v>1</v>
      </c>
      <c r="K98" s="1">
        <f>K94+K95+K96</f>
        <v>3</v>
      </c>
      <c r="L98" s="1">
        <f>L94+L95+L96</f>
        <v>4</v>
      </c>
    </row>
    <row r="101" spans="1:12" x14ac:dyDescent="0.25">
      <c r="A101" t="s">
        <v>146</v>
      </c>
      <c r="C101" s="1" t="s">
        <v>147</v>
      </c>
      <c r="D101" s="1" t="s">
        <v>148</v>
      </c>
      <c r="E101" s="1" t="s">
        <v>149</v>
      </c>
      <c r="F101" s="1" t="s">
        <v>4</v>
      </c>
      <c r="G101" s="1" t="s">
        <v>150</v>
      </c>
      <c r="H101" s="1" t="s">
        <v>4</v>
      </c>
      <c r="I101" s="1" t="s">
        <v>151</v>
      </c>
      <c r="J101" s="1" t="s">
        <v>152</v>
      </c>
      <c r="K101" s="1" t="s">
        <v>153</v>
      </c>
      <c r="L101" s="1" t="s">
        <v>154</v>
      </c>
    </row>
    <row r="102" spans="1:12" x14ac:dyDescent="0.25">
      <c r="A102" t="s">
        <v>450</v>
      </c>
      <c r="B102" s="1" t="s">
        <v>199</v>
      </c>
      <c r="C102" s="1" t="s">
        <v>370</v>
      </c>
      <c r="D102" s="1">
        <v>19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</row>
    <row r="103" spans="1:12" x14ac:dyDescent="0.25">
      <c r="A103" t="s">
        <v>449</v>
      </c>
      <c r="B103" s="1" t="s">
        <v>215</v>
      </c>
      <c r="C103" s="1" t="s">
        <v>370</v>
      </c>
      <c r="D103" s="1">
        <v>10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</row>
    <row r="104" spans="1:12" x14ac:dyDescent="0.25">
      <c r="A104" t="s">
        <v>448</v>
      </c>
      <c r="B104" s="1" t="s">
        <v>215</v>
      </c>
      <c r="C104" s="1" t="s">
        <v>370</v>
      </c>
      <c r="D104" s="1">
        <v>2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</row>
    <row r="105" spans="1:12" x14ac:dyDescent="0.25">
      <c r="A105" t="s">
        <v>447</v>
      </c>
      <c r="B105" s="1" t="s">
        <v>215</v>
      </c>
      <c r="C105" s="1" t="s">
        <v>370</v>
      </c>
      <c r="D105" s="1">
        <v>4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</row>
    <row r="107" spans="1:12" x14ac:dyDescent="0.25">
      <c r="A107" t="s">
        <v>20</v>
      </c>
      <c r="D107" s="1">
        <f>D103+D104+D105</f>
        <v>16</v>
      </c>
      <c r="E107" s="1">
        <f>E103+E104+E105</f>
        <v>0</v>
      </c>
      <c r="G107" s="1">
        <f>G103+G104+G105</f>
        <v>0</v>
      </c>
      <c r="I107" s="1">
        <f>I103+I104+I105</f>
        <v>0</v>
      </c>
      <c r="J107" s="1">
        <f>J103+J104+J105</f>
        <v>0</v>
      </c>
      <c r="K107" s="1">
        <f>K103+K104+K105</f>
        <v>0</v>
      </c>
      <c r="L107" s="1">
        <f>L103+L104+L105</f>
        <v>0</v>
      </c>
    </row>
    <row r="110" spans="1:12" x14ac:dyDescent="0.25">
      <c r="A110" t="s">
        <v>146</v>
      </c>
      <c r="C110" s="1" t="s">
        <v>147</v>
      </c>
      <c r="D110" s="1" t="s">
        <v>148</v>
      </c>
      <c r="E110" s="1" t="s">
        <v>149</v>
      </c>
      <c r="F110" s="1" t="s">
        <v>4</v>
      </c>
      <c r="G110" s="1" t="s">
        <v>150</v>
      </c>
      <c r="H110" s="1" t="s">
        <v>4</v>
      </c>
      <c r="I110" s="1" t="s">
        <v>151</v>
      </c>
      <c r="J110" s="1" t="s">
        <v>152</v>
      </c>
      <c r="K110" s="1" t="s">
        <v>153</v>
      </c>
      <c r="L110" s="1" t="s">
        <v>154</v>
      </c>
    </row>
    <row r="111" spans="1:12" x14ac:dyDescent="0.25">
      <c r="A111" t="s">
        <v>446</v>
      </c>
      <c r="B111" s="1" t="s">
        <v>169</v>
      </c>
      <c r="C111" s="1" t="s">
        <v>352</v>
      </c>
      <c r="D111" s="1">
        <v>12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1</v>
      </c>
      <c r="L111" s="1">
        <v>0</v>
      </c>
    </row>
    <row r="112" spans="1:12" x14ac:dyDescent="0.25">
      <c r="A112" t="s">
        <v>445</v>
      </c>
      <c r="B112" s="1" t="s">
        <v>242</v>
      </c>
      <c r="C112" s="1" t="s">
        <v>352</v>
      </c>
      <c r="D112" s="1">
        <v>5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</row>
    <row r="113" spans="1:12" x14ac:dyDescent="0.25">
      <c r="A113" t="s">
        <v>444</v>
      </c>
      <c r="B113" s="1" t="s">
        <v>242</v>
      </c>
      <c r="C113" s="1" t="s">
        <v>352</v>
      </c>
      <c r="D113" s="1">
        <v>16</v>
      </c>
      <c r="E113" s="1">
        <v>0</v>
      </c>
      <c r="F113" s="1">
        <v>0</v>
      </c>
      <c r="G113" s="1">
        <v>1</v>
      </c>
      <c r="H113" s="1">
        <v>12</v>
      </c>
      <c r="I113" s="1">
        <v>0</v>
      </c>
      <c r="J113" s="1">
        <v>0</v>
      </c>
      <c r="K113" s="1">
        <v>1</v>
      </c>
      <c r="L113" s="1">
        <v>1</v>
      </c>
    </row>
    <row r="114" spans="1:12" x14ac:dyDescent="0.25">
      <c r="A114" t="s">
        <v>443</v>
      </c>
      <c r="B114" s="1" t="s">
        <v>242</v>
      </c>
      <c r="C114" s="1" t="s">
        <v>352</v>
      </c>
      <c r="D114" s="1">
        <v>14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</row>
    <row r="116" spans="1:12" x14ac:dyDescent="0.25">
      <c r="A116" t="s">
        <v>20</v>
      </c>
      <c r="D116" s="1">
        <f>D112+D113+D114</f>
        <v>35</v>
      </c>
      <c r="E116" s="1">
        <f>E112+E113+E114</f>
        <v>0</v>
      </c>
      <c r="G116" s="1">
        <f>G112+G113+G114</f>
        <v>1</v>
      </c>
      <c r="I116" s="1">
        <f>I112+I113+I114</f>
        <v>0</v>
      </c>
      <c r="J116" s="1">
        <f>J112+J113+J114</f>
        <v>0</v>
      </c>
      <c r="K116" s="1">
        <f>K112+K113+K114</f>
        <v>1</v>
      </c>
      <c r="L116" s="1">
        <f>L112+L113+L114</f>
        <v>1</v>
      </c>
    </row>
    <row r="119" spans="1:12" x14ac:dyDescent="0.25">
      <c r="A119" t="s">
        <v>146</v>
      </c>
      <c r="C119" s="1" t="s">
        <v>147</v>
      </c>
      <c r="D119" s="1" t="s">
        <v>148</v>
      </c>
      <c r="E119" s="1" t="s">
        <v>149</v>
      </c>
      <c r="F119" s="1" t="s">
        <v>4</v>
      </c>
      <c r="G119" s="1" t="s">
        <v>150</v>
      </c>
      <c r="H119" s="1" t="s">
        <v>4</v>
      </c>
      <c r="I119" s="1" t="s">
        <v>151</v>
      </c>
      <c r="J119" s="1" t="s">
        <v>152</v>
      </c>
      <c r="K119" s="1" t="s">
        <v>153</v>
      </c>
      <c r="L119" s="1" t="s">
        <v>154</v>
      </c>
    </row>
    <row r="120" spans="1:12" x14ac:dyDescent="0.25">
      <c r="A120" t="s">
        <v>755</v>
      </c>
      <c r="B120" s="1" t="s">
        <v>163</v>
      </c>
      <c r="C120" s="1" t="s">
        <v>361</v>
      </c>
      <c r="D120" s="1">
        <v>55</v>
      </c>
      <c r="E120" s="1">
        <v>0</v>
      </c>
      <c r="F120" s="1">
        <v>0</v>
      </c>
      <c r="G120" s="1">
        <v>7</v>
      </c>
      <c r="H120" s="1">
        <v>14</v>
      </c>
      <c r="I120" s="1">
        <v>1</v>
      </c>
      <c r="J120" s="1">
        <v>0</v>
      </c>
      <c r="K120" s="1">
        <v>0</v>
      </c>
      <c r="L120" s="1">
        <v>1</v>
      </c>
    </row>
    <row r="121" spans="1:12" x14ac:dyDescent="0.25">
      <c r="A121" t="s">
        <v>756</v>
      </c>
      <c r="B121" s="1" t="s">
        <v>242</v>
      </c>
      <c r="C121" s="1" t="s">
        <v>361</v>
      </c>
      <c r="D121" s="1">
        <v>37</v>
      </c>
      <c r="E121" s="1">
        <v>0</v>
      </c>
      <c r="F121" s="1">
        <v>0</v>
      </c>
      <c r="G121" s="1">
        <v>3</v>
      </c>
      <c r="H121" s="1">
        <v>4</v>
      </c>
      <c r="I121" s="1">
        <v>2</v>
      </c>
      <c r="J121" s="1">
        <v>0</v>
      </c>
      <c r="K121" s="1">
        <v>1</v>
      </c>
      <c r="L121" s="1">
        <v>0</v>
      </c>
    </row>
    <row r="122" spans="1:12" x14ac:dyDescent="0.25">
      <c r="A122" t="s">
        <v>757</v>
      </c>
      <c r="B122" s="1" t="s">
        <v>242</v>
      </c>
      <c r="C122" s="1" t="s">
        <v>361</v>
      </c>
      <c r="D122" s="1">
        <v>60</v>
      </c>
      <c r="E122" s="1">
        <v>0</v>
      </c>
      <c r="F122" s="1">
        <v>0</v>
      </c>
      <c r="G122" s="1">
        <v>6</v>
      </c>
      <c r="H122" s="1">
        <v>10</v>
      </c>
      <c r="I122" s="1">
        <v>1</v>
      </c>
      <c r="J122" s="1">
        <v>0</v>
      </c>
      <c r="K122" s="1">
        <v>2</v>
      </c>
      <c r="L122" s="1">
        <v>1</v>
      </c>
    </row>
    <row r="123" spans="1:12" x14ac:dyDescent="0.25">
      <c r="A123" t="s">
        <v>758</v>
      </c>
      <c r="B123" s="1" t="s">
        <v>242</v>
      </c>
      <c r="C123" s="1" t="s">
        <v>361</v>
      </c>
      <c r="D123" s="1">
        <v>65</v>
      </c>
      <c r="E123" s="1">
        <v>0</v>
      </c>
      <c r="F123" s="1">
        <v>0</v>
      </c>
      <c r="G123" s="1">
        <v>7</v>
      </c>
      <c r="H123" s="1">
        <v>15</v>
      </c>
      <c r="I123" s="1">
        <v>1</v>
      </c>
      <c r="J123" s="1">
        <v>0</v>
      </c>
      <c r="K123" s="1">
        <v>3</v>
      </c>
      <c r="L123" s="1">
        <v>1</v>
      </c>
    </row>
    <row r="125" spans="1:12" x14ac:dyDescent="0.25">
      <c r="A125" t="s">
        <v>20</v>
      </c>
      <c r="D125" s="1">
        <f>D121+D122+D123</f>
        <v>162</v>
      </c>
      <c r="E125" s="1">
        <f>E121+E122+E123</f>
        <v>0</v>
      </c>
      <c r="G125" s="1">
        <f>G121+G122+G123</f>
        <v>16</v>
      </c>
      <c r="I125" s="1">
        <f>I121+I122+I123</f>
        <v>4</v>
      </c>
      <c r="J125" s="1">
        <f>J121+J122+J123</f>
        <v>0</v>
      </c>
      <c r="K125" s="1">
        <f>K121+K122+K123</f>
        <v>6</v>
      </c>
      <c r="L125" s="1">
        <f>L121+L122+L123</f>
        <v>2</v>
      </c>
    </row>
    <row r="128" spans="1:12" x14ac:dyDescent="0.25">
      <c r="A128" t="s">
        <v>146</v>
      </c>
      <c r="C128" s="1" t="s">
        <v>147</v>
      </c>
      <c r="D128" s="1" t="s">
        <v>148</v>
      </c>
      <c r="E128" s="1" t="s">
        <v>149</v>
      </c>
      <c r="F128" s="1" t="s">
        <v>4</v>
      </c>
      <c r="G128" s="1" t="s">
        <v>150</v>
      </c>
      <c r="H128" s="1" t="s">
        <v>4</v>
      </c>
      <c r="I128" s="1" t="s">
        <v>151</v>
      </c>
      <c r="J128" s="1" t="s">
        <v>152</v>
      </c>
      <c r="K128" s="1" t="s">
        <v>153</v>
      </c>
      <c r="L128" s="1" t="s">
        <v>154</v>
      </c>
    </row>
    <row r="129" spans="1:12" x14ac:dyDescent="0.25">
      <c r="A129" t="s">
        <v>442</v>
      </c>
      <c r="B129" s="1" t="s">
        <v>175</v>
      </c>
      <c r="C129" s="1" t="s">
        <v>370</v>
      </c>
      <c r="D129" s="1">
        <v>30</v>
      </c>
      <c r="E129" s="1">
        <v>0</v>
      </c>
      <c r="F129" s="1">
        <v>0</v>
      </c>
      <c r="G129" s="1">
        <v>5</v>
      </c>
      <c r="H129" s="1">
        <v>11</v>
      </c>
      <c r="I129" s="1">
        <v>0</v>
      </c>
      <c r="J129" s="1">
        <v>0</v>
      </c>
      <c r="K129" s="1">
        <v>1</v>
      </c>
      <c r="L129" s="1">
        <v>1</v>
      </c>
    </row>
    <row r="130" spans="1:12" x14ac:dyDescent="0.25">
      <c r="A130" t="s">
        <v>441</v>
      </c>
      <c r="B130" s="1" t="s">
        <v>242</v>
      </c>
      <c r="C130" s="1" t="s">
        <v>370</v>
      </c>
      <c r="D130" s="1">
        <v>3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1</v>
      </c>
      <c r="L130" s="1">
        <v>0</v>
      </c>
    </row>
    <row r="131" spans="1:12" x14ac:dyDescent="0.25">
      <c r="A131" t="s">
        <v>440</v>
      </c>
      <c r="B131" s="1" t="s">
        <v>242</v>
      </c>
      <c r="C131" s="1" t="s">
        <v>370</v>
      </c>
      <c r="D131" s="1">
        <v>4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1</v>
      </c>
      <c r="L131" s="1">
        <v>0</v>
      </c>
    </row>
    <row r="132" spans="1:12" x14ac:dyDescent="0.25">
      <c r="A132" t="s">
        <v>439</v>
      </c>
      <c r="B132" s="1" t="s">
        <v>242</v>
      </c>
      <c r="C132" s="1" t="s">
        <v>370</v>
      </c>
      <c r="D132" s="1">
        <v>9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</row>
    <row r="134" spans="1:12" x14ac:dyDescent="0.25">
      <c r="A134" t="s">
        <v>20</v>
      </c>
      <c r="D134" s="1">
        <f>D130+D131+D132</f>
        <v>16</v>
      </c>
      <c r="E134" s="1">
        <f>E130+E131+E132</f>
        <v>0</v>
      </c>
      <c r="G134" s="1">
        <f>G130+G131+G132</f>
        <v>0</v>
      </c>
      <c r="I134" s="1">
        <f>I130+I131+I132</f>
        <v>0</v>
      </c>
      <c r="J134" s="1">
        <f>J130+J131+J132</f>
        <v>0</v>
      </c>
      <c r="K134" s="1">
        <f>K130+K131+K132</f>
        <v>2</v>
      </c>
      <c r="L134" s="1">
        <f>L130+L131+L132</f>
        <v>0</v>
      </c>
    </row>
    <row r="137" spans="1:12" x14ac:dyDescent="0.25">
      <c r="A137" t="s">
        <v>146</v>
      </c>
      <c r="C137" s="1" t="s">
        <v>147</v>
      </c>
      <c r="D137" s="1" t="s">
        <v>148</v>
      </c>
      <c r="E137" s="1" t="s">
        <v>149</v>
      </c>
      <c r="F137" s="1" t="s">
        <v>4</v>
      </c>
      <c r="G137" s="1" t="s">
        <v>150</v>
      </c>
      <c r="H137" s="1" t="s">
        <v>4</v>
      </c>
      <c r="I137" s="1" t="s">
        <v>151</v>
      </c>
      <c r="J137" s="1" t="s">
        <v>152</v>
      </c>
      <c r="K137" s="1" t="s">
        <v>153</v>
      </c>
      <c r="L137" s="1" t="s">
        <v>154</v>
      </c>
    </row>
    <row r="138" spans="1:12" x14ac:dyDescent="0.25">
      <c r="A138" t="s">
        <v>438</v>
      </c>
      <c r="B138" s="1" t="s">
        <v>181</v>
      </c>
      <c r="C138" s="1" t="s">
        <v>361</v>
      </c>
      <c r="D138" s="1">
        <v>39</v>
      </c>
      <c r="E138" s="1">
        <v>1</v>
      </c>
      <c r="F138" s="1">
        <v>3</v>
      </c>
      <c r="G138" s="1">
        <v>2</v>
      </c>
      <c r="H138" s="1">
        <v>4</v>
      </c>
      <c r="I138" s="1">
        <v>2</v>
      </c>
      <c r="J138" s="1">
        <v>0</v>
      </c>
      <c r="K138" s="1">
        <v>1</v>
      </c>
      <c r="L138" s="1">
        <v>1</v>
      </c>
    </row>
    <row r="139" spans="1:12" x14ac:dyDescent="0.25">
      <c r="A139" t="s">
        <v>437</v>
      </c>
      <c r="B139" s="1" t="s">
        <v>220</v>
      </c>
      <c r="C139" s="1" t="s">
        <v>361</v>
      </c>
      <c r="D139" s="1">
        <v>13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</row>
    <row r="140" spans="1:12" x14ac:dyDescent="0.25">
      <c r="A140" t="s">
        <v>436</v>
      </c>
      <c r="B140" s="1" t="s">
        <v>220</v>
      </c>
      <c r="C140" s="1" t="s">
        <v>361</v>
      </c>
      <c r="D140" s="1">
        <v>9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</row>
    <row r="141" spans="1:12" x14ac:dyDescent="0.25">
      <c r="A141" t="s">
        <v>435</v>
      </c>
      <c r="B141" s="1" t="s">
        <v>220</v>
      </c>
      <c r="C141" s="1" t="s">
        <v>361</v>
      </c>
      <c r="D141" s="1">
        <v>8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1</v>
      </c>
      <c r="L141" s="1">
        <v>0</v>
      </c>
    </row>
    <row r="143" spans="1:12" x14ac:dyDescent="0.25">
      <c r="A143" t="s">
        <v>20</v>
      </c>
      <c r="D143" s="1">
        <f>D139+D140+D141</f>
        <v>30</v>
      </c>
      <c r="E143" s="1">
        <f>E139+E140+E141</f>
        <v>0</v>
      </c>
      <c r="G143" s="1">
        <f>G139+G140+G141</f>
        <v>0</v>
      </c>
      <c r="I143" s="1">
        <f>I139+I140+I141</f>
        <v>0</v>
      </c>
      <c r="J143" s="1">
        <f>J139+J140+J141</f>
        <v>0</v>
      </c>
      <c r="K143" s="1">
        <f>K139+K140+K141</f>
        <v>1</v>
      </c>
      <c r="L143" s="1">
        <f>L139+L140+L141</f>
        <v>0</v>
      </c>
    </row>
    <row r="146" spans="1:12" x14ac:dyDescent="0.25">
      <c r="A146" t="s">
        <v>146</v>
      </c>
      <c r="C146" s="1" t="s">
        <v>147</v>
      </c>
      <c r="D146" s="1" t="s">
        <v>148</v>
      </c>
      <c r="E146" s="1" t="s">
        <v>149</v>
      </c>
      <c r="F146" s="1" t="s">
        <v>4</v>
      </c>
      <c r="G146" s="1" t="s">
        <v>150</v>
      </c>
      <c r="H146" s="1" t="s">
        <v>4</v>
      </c>
      <c r="I146" s="1" t="s">
        <v>151</v>
      </c>
      <c r="J146" s="1" t="s">
        <v>152</v>
      </c>
      <c r="K146" s="1" t="s">
        <v>153</v>
      </c>
      <c r="L146" s="1" t="s">
        <v>154</v>
      </c>
    </row>
    <row r="147" spans="1:12" x14ac:dyDescent="0.25">
      <c r="A147" t="s">
        <v>434</v>
      </c>
      <c r="B147" s="1" t="s">
        <v>199</v>
      </c>
      <c r="C147" s="1" t="s">
        <v>370</v>
      </c>
      <c r="D147" s="1">
        <v>57</v>
      </c>
      <c r="E147" s="1">
        <v>1</v>
      </c>
      <c r="F147" s="1">
        <v>9</v>
      </c>
      <c r="G147" s="1">
        <v>3</v>
      </c>
      <c r="H147" s="1">
        <v>11</v>
      </c>
      <c r="I147" s="1">
        <v>1</v>
      </c>
      <c r="J147" s="1">
        <v>2</v>
      </c>
      <c r="K147" s="1">
        <v>1</v>
      </c>
      <c r="L147" s="1">
        <v>0</v>
      </c>
    </row>
    <row r="148" spans="1:12" x14ac:dyDescent="0.25">
      <c r="A148" t="s">
        <v>433</v>
      </c>
      <c r="B148" s="1" t="s">
        <v>220</v>
      </c>
      <c r="C148" s="1" t="s">
        <v>370</v>
      </c>
      <c r="D148" s="1">
        <v>3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</row>
    <row r="149" spans="1:12" x14ac:dyDescent="0.25">
      <c r="A149" t="s">
        <v>432</v>
      </c>
      <c r="B149" s="1" t="s">
        <v>220</v>
      </c>
      <c r="C149" s="1" t="s">
        <v>370</v>
      </c>
      <c r="D149" s="1">
        <v>46</v>
      </c>
      <c r="E149" s="1">
        <v>2</v>
      </c>
      <c r="F149" s="1">
        <v>13</v>
      </c>
      <c r="G149" s="1">
        <v>6</v>
      </c>
      <c r="H149" s="1">
        <v>11</v>
      </c>
      <c r="I149" s="1">
        <v>0</v>
      </c>
      <c r="J149" s="1">
        <v>1</v>
      </c>
      <c r="K149" s="1">
        <v>2</v>
      </c>
      <c r="L149" s="1">
        <v>1</v>
      </c>
    </row>
    <row r="150" spans="1:12" x14ac:dyDescent="0.25">
      <c r="A150" t="s">
        <v>431</v>
      </c>
      <c r="B150" s="1" t="s">
        <v>220</v>
      </c>
      <c r="C150" s="1" t="s">
        <v>370</v>
      </c>
      <c r="D150" s="1">
        <v>75</v>
      </c>
      <c r="E150" s="1">
        <v>2</v>
      </c>
      <c r="F150" s="1">
        <v>17</v>
      </c>
      <c r="G150" s="1">
        <v>10</v>
      </c>
      <c r="H150" s="1">
        <v>22</v>
      </c>
      <c r="I150" s="1">
        <v>1</v>
      </c>
      <c r="J150" s="1">
        <v>1</v>
      </c>
      <c r="K150" s="1">
        <v>4</v>
      </c>
      <c r="L150" s="1">
        <v>1</v>
      </c>
    </row>
    <row r="152" spans="1:12" x14ac:dyDescent="0.25">
      <c r="A152" t="s">
        <v>20</v>
      </c>
      <c r="D152" s="1">
        <f>D148+D149+D150</f>
        <v>124</v>
      </c>
      <c r="E152" s="1">
        <f>E148+E149+E150</f>
        <v>4</v>
      </c>
      <c r="G152" s="1">
        <f>G148+G149+G150</f>
        <v>16</v>
      </c>
      <c r="I152" s="1">
        <f>I148+I149+I150</f>
        <v>1</v>
      </c>
      <c r="J152" s="1">
        <f>J148+J149+J150</f>
        <v>2</v>
      </c>
      <c r="K152" s="1">
        <f>K148+K149+K150</f>
        <v>6</v>
      </c>
      <c r="L152" s="1">
        <f>L148+L149+L150</f>
        <v>2</v>
      </c>
    </row>
    <row r="155" spans="1:12" x14ac:dyDescent="0.25">
      <c r="A155" t="s">
        <v>146</v>
      </c>
      <c r="C155" s="1" t="s">
        <v>147</v>
      </c>
      <c r="D155" s="1" t="s">
        <v>148</v>
      </c>
      <c r="E155" s="1" t="s">
        <v>149</v>
      </c>
      <c r="F155" s="1" t="s">
        <v>4</v>
      </c>
      <c r="G155" s="1" t="s">
        <v>150</v>
      </c>
      <c r="H155" s="1" t="s">
        <v>4</v>
      </c>
      <c r="I155" s="1" t="s">
        <v>151</v>
      </c>
      <c r="J155" s="1" t="s">
        <v>152</v>
      </c>
      <c r="K155" s="1" t="s">
        <v>153</v>
      </c>
      <c r="L155" s="1" t="s">
        <v>154</v>
      </c>
    </row>
    <row r="156" spans="1:12" x14ac:dyDescent="0.25">
      <c r="A156" t="s">
        <v>430</v>
      </c>
      <c r="B156" s="1" t="s">
        <v>175</v>
      </c>
      <c r="C156" s="1" t="s">
        <v>352</v>
      </c>
      <c r="D156" s="1">
        <v>3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1</v>
      </c>
    </row>
    <row r="157" spans="1:12" x14ac:dyDescent="0.25">
      <c r="A157" t="s">
        <v>429</v>
      </c>
      <c r="B157" s="1" t="s">
        <v>233</v>
      </c>
      <c r="C157" s="1" t="s">
        <v>352</v>
      </c>
      <c r="D157" s="1">
        <v>6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</row>
    <row r="158" spans="1:12" x14ac:dyDescent="0.25">
      <c r="A158" t="s">
        <v>428</v>
      </c>
      <c r="B158" s="1" t="s">
        <v>233</v>
      </c>
      <c r="C158" s="1" t="s">
        <v>352</v>
      </c>
      <c r="D158" s="1">
        <v>7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</row>
    <row r="159" spans="1:12" x14ac:dyDescent="0.25">
      <c r="A159" t="s">
        <v>427</v>
      </c>
      <c r="B159" s="1" t="s">
        <v>233</v>
      </c>
      <c r="C159" s="1" t="s">
        <v>352</v>
      </c>
      <c r="D159" s="1">
        <v>9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</row>
    <row r="161" spans="1:12" x14ac:dyDescent="0.25">
      <c r="A161" t="s">
        <v>20</v>
      </c>
      <c r="D161" s="1">
        <f>D157+D158+D159</f>
        <v>22</v>
      </c>
      <c r="E161" s="1">
        <f>E157+E158+E159</f>
        <v>0</v>
      </c>
      <c r="G161" s="1">
        <f>G157+G158+G159</f>
        <v>0</v>
      </c>
      <c r="I161" s="1">
        <f>I157+I158+I159</f>
        <v>0</v>
      </c>
      <c r="J161" s="1">
        <f>J157+J158+J159</f>
        <v>0</v>
      </c>
      <c r="K161" s="1">
        <f>K157+K158+K159</f>
        <v>0</v>
      </c>
      <c r="L161" s="1">
        <f>L157+L158+L159</f>
        <v>0</v>
      </c>
    </row>
    <row r="164" spans="1:12" x14ac:dyDescent="0.25">
      <c r="A164" t="s">
        <v>146</v>
      </c>
      <c r="C164" s="1" t="s">
        <v>147</v>
      </c>
      <c r="D164" s="1" t="s">
        <v>148</v>
      </c>
      <c r="E164" s="1" t="s">
        <v>149</v>
      </c>
      <c r="F164" s="1" t="s">
        <v>4</v>
      </c>
      <c r="G164" s="1" t="s">
        <v>150</v>
      </c>
      <c r="H164" s="1" t="s">
        <v>4</v>
      </c>
      <c r="I164" s="1" t="s">
        <v>151</v>
      </c>
      <c r="J164" s="1" t="s">
        <v>152</v>
      </c>
      <c r="K164" s="1" t="s">
        <v>153</v>
      </c>
      <c r="L164" s="1" t="s">
        <v>154</v>
      </c>
    </row>
    <row r="165" spans="1:12" x14ac:dyDescent="0.25">
      <c r="A165" t="s">
        <v>426</v>
      </c>
      <c r="B165" s="1" t="s">
        <v>199</v>
      </c>
      <c r="C165" s="1" t="s">
        <v>370</v>
      </c>
      <c r="D165" s="1">
        <v>5</v>
      </c>
      <c r="E165" s="1">
        <v>0</v>
      </c>
      <c r="F165" s="1">
        <v>0</v>
      </c>
      <c r="G165" s="1">
        <v>1</v>
      </c>
      <c r="H165" s="1">
        <v>3</v>
      </c>
      <c r="I165" s="1">
        <v>0</v>
      </c>
      <c r="J165" s="1">
        <v>0</v>
      </c>
      <c r="K165" s="1">
        <v>0</v>
      </c>
      <c r="L165" s="1">
        <v>0</v>
      </c>
    </row>
    <row r="166" spans="1:12" x14ac:dyDescent="0.25">
      <c r="A166" t="s">
        <v>425</v>
      </c>
      <c r="B166" s="1" t="s">
        <v>233</v>
      </c>
      <c r="C166" s="1" t="s">
        <v>370</v>
      </c>
      <c r="D166" s="1">
        <v>2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</row>
    <row r="167" spans="1:12" x14ac:dyDescent="0.25">
      <c r="A167" t="s">
        <v>424</v>
      </c>
      <c r="B167" s="1" t="s">
        <v>233</v>
      </c>
      <c r="C167" s="1" t="s">
        <v>370</v>
      </c>
      <c r="D167" s="1">
        <v>6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</row>
    <row r="168" spans="1:12" x14ac:dyDescent="0.25">
      <c r="A168" t="s">
        <v>423</v>
      </c>
      <c r="B168" s="1" t="s">
        <v>233</v>
      </c>
      <c r="C168" s="1" t="s">
        <v>370</v>
      </c>
      <c r="D168" s="1">
        <v>6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</row>
    <row r="170" spans="1:12" x14ac:dyDescent="0.25">
      <c r="A170" t="s">
        <v>20</v>
      </c>
      <c r="D170" s="1">
        <f>D166+D167+D168</f>
        <v>14</v>
      </c>
      <c r="E170" s="1">
        <f>E166+E167+E168</f>
        <v>0</v>
      </c>
      <c r="G170" s="1">
        <f>G166+G167+G168</f>
        <v>0</v>
      </c>
      <c r="I170" s="1">
        <f>I166+I167+I168</f>
        <v>0</v>
      </c>
      <c r="J170" s="1">
        <f>J166+J167+J168</f>
        <v>0</v>
      </c>
      <c r="K170" s="1">
        <f>K166+K167+K168</f>
        <v>0</v>
      </c>
      <c r="L170" s="1">
        <f>L166+L167+L168</f>
        <v>0</v>
      </c>
    </row>
    <row r="173" spans="1:12" x14ac:dyDescent="0.25">
      <c r="A173" t="s">
        <v>146</v>
      </c>
      <c r="C173" s="1" t="s">
        <v>147</v>
      </c>
      <c r="D173" s="1" t="s">
        <v>148</v>
      </c>
      <c r="E173" s="1" t="s">
        <v>149</v>
      </c>
      <c r="F173" s="1" t="s">
        <v>4</v>
      </c>
      <c r="G173" s="1" t="s">
        <v>150</v>
      </c>
      <c r="H173" s="1" t="s">
        <v>4</v>
      </c>
      <c r="I173" s="1" t="s">
        <v>151</v>
      </c>
      <c r="J173" s="1" t="s">
        <v>152</v>
      </c>
      <c r="K173" s="1" t="s">
        <v>153</v>
      </c>
      <c r="L173" s="1" t="s">
        <v>154</v>
      </c>
    </row>
    <row r="174" spans="1:12" x14ac:dyDescent="0.25">
      <c r="A174" t="s">
        <v>422</v>
      </c>
      <c r="B174" s="1" t="s">
        <v>156</v>
      </c>
      <c r="C174" s="1" t="s">
        <v>352</v>
      </c>
      <c r="D174" s="1">
        <v>51</v>
      </c>
      <c r="E174" s="1">
        <v>3</v>
      </c>
      <c r="F174" s="1">
        <v>17</v>
      </c>
      <c r="G174" s="1">
        <v>5</v>
      </c>
      <c r="H174" s="1">
        <v>11</v>
      </c>
      <c r="I174" s="1">
        <v>0</v>
      </c>
      <c r="J174" s="1">
        <v>1</v>
      </c>
      <c r="K174" s="1">
        <v>1</v>
      </c>
      <c r="L174" s="1">
        <v>1</v>
      </c>
    </row>
    <row r="175" spans="1:12" x14ac:dyDescent="0.25">
      <c r="A175" t="s">
        <v>421</v>
      </c>
      <c r="B175" s="1" t="s">
        <v>251</v>
      </c>
      <c r="C175" s="1" t="s">
        <v>352</v>
      </c>
      <c r="D175" s="1">
        <v>43</v>
      </c>
      <c r="E175" s="1">
        <v>1</v>
      </c>
      <c r="F175" s="1">
        <v>5</v>
      </c>
      <c r="G175" s="1">
        <v>1</v>
      </c>
      <c r="H175" s="1">
        <v>1</v>
      </c>
      <c r="I175" s="1">
        <v>0</v>
      </c>
      <c r="J175" s="1">
        <v>0</v>
      </c>
      <c r="K175" s="1">
        <v>0</v>
      </c>
      <c r="L175" s="1">
        <v>1</v>
      </c>
    </row>
    <row r="176" spans="1:12" x14ac:dyDescent="0.25">
      <c r="A176" t="s">
        <v>420</v>
      </c>
      <c r="B176" s="1" t="s">
        <v>251</v>
      </c>
      <c r="C176" s="1" t="s">
        <v>352</v>
      </c>
      <c r="D176" s="1">
        <v>78</v>
      </c>
      <c r="E176" s="1">
        <v>2</v>
      </c>
      <c r="F176" s="1">
        <v>8</v>
      </c>
      <c r="G176" s="1">
        <v>11</v>
      </c>
      <c r="H176" s="1">
        <v>16</v>
      </c>
      <c r="I176" s="1">
        <v>1</v>
      </c>
      <c r="J176" s="1">
        <v>0</v>
      </c>
      <c r="K176" s="1">
        <v>0</v>
      </c>
      <c r="L176" s="1">
        <v>0</v>
      </c>
    </row>
    <row r="177" spans="1:12" x14ac:dyDescent="0.25">
      <c r="A177" t="s">
        <v>419</v>
      </c>
      <c r="B177" s="1" t="s">
        <v>251</v>
      </c>
      <c r="C177" s="1" t="s">
        <v>352</v>
      </c>
      <c r="D177" s="1">
        <v>67</v>
      </c>
      <c r="E177" s="1">
        <v>1</v>
      </c>
      <c r="F177" s="1">
        <v>10</v>
      </c>
      <c r="G177" s="1">
        <v>8</v>
      </c>
      <c r="H177" s="1">
        <v>14</v>
      </c>
      <c r="I177" s="1">
        <v>1</v>
      </c>
      <c r="J177" s="1">
        <v>2</v>
      </c>
      <c r="K177" s="1">
        <v>0</v>
      </c>
      <c r="L177" s="1">
        <v>0</v>
      </c>
    </row>
    <row r="179" spans="1:12" x14ac:dyDescent="0.25">
      <c r="A179" t="s">
        <v>20</v>
      </c>
      <c r="D179" s="1">
        <f>D175+D176+D177</f>
        <v>188</v>
      </c>
      <c r="E179" s="1">
        <f>E175+E176+E177</f>
        <v>4</v>
      </c>
      <c r="G179" s="1">
        <f>G175+G176+G177</f>
        <v>20</v>
      </c>
      <c r="I179" s="1">
        <f>I175+I176+I177</f>
        <v>2</v>
      </c>
      <c r="J179" s="1">
        <f>J175+J176+J177</f>
        <v>2</v>
      </c>
      <c r="K179" s="1">
        <f>K175+K176+K177</f>
        <v>0</v>
      </c>
      <c r="L179" s="1">
        <f>L175+L176+L177</f>
        <v>1</v>
      </c>
    </row>
    <row r="182" spans="1:12" x14ac:dyDescent="0.25">
      <c r="A182" t="s">
        <v>146</v>
      </c>
      <c r="C182" s="1" t="s">
        <v>147</v>
      </c>
      <c r="D182" s="1" t="s">
        <v>148</v>
      </c>
      <c r="E182" s="1" t="s">
        <v>149</v>
      </c>
      <c r="F182" s="1" t="s">
        <v>4</v>
      </c>
      <c r="G182" s="1" t="s">
        <v>150</v>
      </c>
      <c r="H182" s="1" t="s">
        <v>4</v>
      </c>
      <c r="I182" s="1" t="s">
        <v>151</v>
      </c>
      <c r="J182" s="1" t="s">
        <v>152</v>
      </c>
      <c r="K182" s="1" t="s">
        <v>153</v>
      </c>
      <c r="L182" s="1" t="s">
        <v>154</v>
      </c>
    </row>
    <row r="183" spans="1:12" x14ac:dyDescent="0.25">
      <c r="A183" t="s">
        <v>418</v>
      </c>
      <c r="B183" s="1" t="s">
        <v>169</v>
      </c>
      <c r="C183" s="1" t="s">
        <v>361</v>
      </c>
      <c r="D183" s="1">
        <v>73</v>
      </c>
      <c r="E183" s="1">
        <v>3</v>
      </c>
      <c r="F183" s="1">
        <v>24</v>
      </c>
      <c r="G183" s="1">
        <v>8</v>
      </c>
      <c r="H183" s="1">
        <v>16</v>
      </c>
      <c r="I183" s="1">
        <v>0</v>
      </c>
      <c r="J183" s="1">
        <v>1</v>
      </c>
      <c r="K183" s="1">
        <v>1</v>
      </c>
      <c r="L183" s="1">
        <v>0</v>
      </c>
    </row>
    <row r="184" spans="1:12" x14ac:dyDescent="0.25">
      <c r="A184" t="s">
        <v>417</v>
      </c>
      <c r="B184" s="1" t="s">
        <v>251</v>
      </c>
      <c r="C184" s="1" t="s">
        <v>361</v>
      </c>
      <c r="D184" s="1">
        <v>55</v>
      </c>
      <c r="E184" s="1">
        <v>8</v>
      </c>
      <c r="F184" s="1">
        <v>65</v>
      </c>
      <c r="G184" s="1">
        <v>7</v>
      </c>
      <c r="H184" s="1">
        <v>21</v>
      </c>
      <c r="I184" s="1">
        <v>1</v>
      </c>
      <c r="J184" s="1">
        <v>4</v>
      </c>
      <c r="K184" s="1">
        <v>2</v>
      </c>
      <c r="L184" s="1">
        <v>2</v>
      </c>
    </row>
    <row r="185" spans="1:12" x14ac:dyDescent="0.25">
      <c r="A185" t="s">
        <v>416</v>
      </c>
      <c r="B185" s="1" t="s">
        <v>251</v>
      </c>
      <c r="C185" s="1" t="s">
        <v>361</v>
      </c>
      <c r="D185" s="1">
        <v>49</v>
      </c>
      <c r="E185" s="1">
        <v>3</v>
      </c>
      <c r="F185" s="1">
        <v>18</v>
      </c>
      <c r="G185" s="1">
        <v>3</v>
      </c>
      <c r="H185" s="1">
        <v>4</v>
      </c>
      <c r="I185" s="1">
        <v>0</v>
      </c>
      <c r="J185" s="1">
        <v>1</v>
      </c>
      <c r="K185" s="1">
        <v>1</v>
      </c>
      <c r="L185" s="1">
        <v>2</v>
      </c>
    </row>
    <row r="186" spans="1:12" x14ac:dyDescent="0.25">
      <c r="A186" t="s">
        <v>415</v>
      </c>
      <c r="B186" s="1" t="s">
        <v>251</v>
      </c>
      <c r="C186" s="1" t="s">
        <v>361</v>
      </c>
      <c r="D186" s="1">
        <v>65</v>
      </c>
      <c r="E186" s="1">
        <v>5</v>
      </c>
      <c r="F186" s="1">
        <v>48</v>
      </c>
      <c r="G186" s="1">
        <v>8</v>
      </c>
      <c r="H186" s="1">
        <v>14</v>
      </c>
      <c r="I186" s="1">
        <v>1</v>
      </c>
      <c r="J186" s="1">
        <v>1</v>
      </c>
      <c r="K186" s="1">
        <v>3</v>
      </c>
      <c r="L186" s="1">
        <v>0</v>
      </c>
    </row>
    <row r="188" spans="1:12" x14ac:dyDescent="0.25">
      <c r="A188" t="s">
        <v>20</v>
      </c>
      <c r="D188" s="1">
        <f>D184+D185+D186</f>
        <v>169</v>
      </c>
      <c r="E188" s="1">
        <f>E184+E185+E186</f>
        <v>16</v>
      </c>
      <c r="G188" s="1">
        <f>G184+G185+G186</f>
        <v>18</v>
      </c>
      <c r="I188" s="1">
        <f>I184+I185+I186</f>
        <v>2</v>
      </c>
      <c r="J188" s="1">
        <f>J184+J185+J186</f>
        <v>6</v>
      </c>
      <c r="K188" s="1">
        <f>K184+K185+K186</f>
        <v>6</v>
      </c>
      <c r="L188" s="1">
        <f>L184+L185+L186</f>
        <v>4</v>
      </c>
    </row>
    <row r="191" spans="1:12" x14ac:dyDescent="0.25">
      <c r="A191" t="s">
        <v>146</v>
      </c>
      <c r="C191" s="1" t="s">
        <v>147</v>
      </c>
      <c r="D191" s="1" t="s">
        <v>148</v>
      </c>
      <c r="E191" s="1" t="s">
        <v>149</v>
      </c>
      <c r="F191" s="1" t="s">
        <v>4</v>
      </c>
      <c r="G191" s="1" t="s">
        <v>150</v>
      </c>
      <c r="H191" s="1" t="s">
        <v>4</v>
      </c>
      <c r="I191" s="1" t="s">
        <v>151</v>
      </c>
      <c r="J191" s="1" t="s">
        <v>152</v>
      </c>
      <c r="K191" s="1" t="s">
        <v>153</v>
      </c>
      <c r="L191" s="1" t="s">
        <v>154</v>
      </c>
    </row>
    <row r="192" spans="1:12" x14ac:dyDescent="0.25">
      <c r="A192" t="s">
        <v>414</v>
      </c>
      <c r="B192" s="1" t="s">
        <v>181</v>
      </c>
      <c r="C192" s="1" t="s">
        <v>370</v>
      </c>
      <c r="D192" s="1">
        <v>19</v>
      </c>
      <c r="E192" s="1">
        <v>0</v>
      </c>
      <c r="F192" s="1">
        <v>0</v>
      </c>
      <c r="G192" s="1">
        <v>1</v>
      </c>
      <c r="H192" s="1">
        <v>1</v>
      </c>
      <c r="I192" s="1">
        <v>0</v>
      </c>
      <c r="J192" s="1">
        <v>0</v>
      </c>
      <c r="K192" s="1">
        <v>0</v>
      </c>
      <c r="L192" s="1">
        <v>0</v>
      </c>
    </row>
    <row r="193" spans="1:12" x14ac:dyDescent="0.25">
      <c r="A193" t="s">
        <v>413</v>
      </c>
      <c r="B193" s="1" t="s">
        <v>251</v>
      </c>
      <c r="C193" s="1" t="s">
        <v>370</v>
      </c>
      <c r="D193" s="1">
        <v>13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1</v>
      </c>
      <c r="L193" s="1">
        <v>0</v>
      </c>
    </row>
    <row r="194" spans="1:12" x14ac:dyDescent="0.25">
      <c r="A194" t="s">
        <v>412</v>
      </c>
      <c r="B194" s="1" t="s">
        <v>251</v>
      </c>
      <c r="C194" s="1" t="s">
        <v>370</v>
      </c>
      <c r="D194" s="1">
        <v>9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</row>
    <row r="195" spans="1:12" x14ac:dyDescent="0.25">
      <c r="A195" t="s">
        <v>411</v>
      </c>
      <c r="B195" s="1" t="s">
        <v>251</v>
      </c>
      <c r="C195" s="1" t="s">
        <v>370</v>
      </c>
      <c r="D195" s="1">
        <v>10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</row>
    <row r="197" spans="1:12" x14ac:dyDescent="0.25">
      <c r="A197" t="s">
        <v>20</v>
      </c>
      <c r="D197" s="1">
        <f>D193+D194+D195</f>
        <v>32</v>
      </c>
      <c r="E197" s="1">
        <f>E193+E194+E195</f>
        <v>0</v>
      </c>
      <c r="G197" s="1">
        <f>G193+G194+G195</f>
        <v>0</v>
      </c>
      <c r="I197" s="1">
        <f>I193+I194+I195</f>
        <v>0</v>
      </c>
      <c r="J197" s="1">
        <f>J193+J194+J195</f>
        <v>0</v>
      </c>
      <c r="K197" s="1">
        <f>K193+K194+K195</f>
        <v>1</v>
      </c>
      <c r="L197" s="1">
        <f>L193+L194+L195</f>
        <v>0</v>
      </c>
    </row>
    <row r="199" spans="1:12" x14ac:dyDescent="0.25">
      <c r="A199" t="s">
        <v>146</v>
      </c>
      <c r="C199" s="1" t="s">
        <v>147</v>
      </c>
      <c r="D199" s="1" t="s">
        <v>148</v>
      </c>
      <c r="E199" s="1" t="s">
        <v>149</v>
      </c>
      <c r="F199" s="1" t="s">
        <v>4</v>
      </c>
      <c r="G199" s="1" t="s">
        <v>150</v>
      </c>
      <c r="H199" s="1" t="s">
        <v>4</v>
      </c>
      <c r="I199" s="1" t="s">
        <v>151</v>
      </c>
      <c r="J199" s="1" t="s">
        <v>152</v>
      </c>
      <c r="K199" s="1" t="s">
        <v>153</v>
      </c>
      <c r="L199" s="1" t="s">
        <v>154</v>
      </c>
    </row>
    <row r="200" spans="1:12" x14ac:dyDescent="0.25">
      <c r="A200" t="s">
        <v>410</v>
      </c>
      <c r="B200" s="1" t="s">
        <v>181</v>
      </c>
      <c r="C200" s="1" t="s">
        <v>352</v>
      </c>
      <c r="D200" s="1">
        <v>34</v>
      </c>
      <c r="E200" s="1">
        <v>1</v>
      </c>
      <c r="F200" s="1">
        <v>5</v>
      </c>
      <c r="G200" s="1">
        <v>4</v>
      </c>
      <c r="H200" s="1">
        <v>9</v>
      </c>
      <c r="I200" s="1">
        <v>0</v>
      </c>
      <c r="J200" s="1">
        <v>0</v>
      </c>
      <c r="K200" s="1">
        <v>0</v>
      </c>
      <c r="L200" s="1">
        <v>0</v>
      </c>
    </row>
    <row r="201" spans="1:12" x14ac:dyDescent="0.25">
      <c r="A201" t="s">
        <v>409</v>
      </c>
      <c r="B201" s="1" t="s">
        <v>264</v>
      </c>
      <c r="C201" s="1" t="s">
        <v>352</v>
      </c>
      <c r="D201" s="1">
        <v>6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1</v>
      </c>
      <c r="L201" s="1">
        <v>0</v>
      </c>
    </row>
    <row r="202" spans="1:12" x14ac:dyDescent="0.25">
      <c r="A202" t="s">
        <v>408</v>
      </c>
      <c r="B202" s="1" t="s">
        <v>264</v>
      </c>
      <c r="C202" s="1" t="s">
        <v>352</v>
      </c>
      <c r="D202" s="1">
        <v>9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1</v>
      </c>
      <c r="L202" s="1">
        <v>0</v>
      </c>
    </row>
    <row r="203" spans="1:12" x14ac:dyDescent="0.25">
      <c r="A203" t="s">
        <v>407</v>
      </c>
      <c r="B203" s="1" t="s">
        <v>264</v>
      </c>
      <c r="C203" s="1" t="s">
        <v>352</v>
      </c>
      <c r="D203" s="1">
        <v>24</v>
      </c>
      <c r="E203" s="1">
        <v>0</v>
      </c>
      <c r="F203" s="1">
        <v>0</v>
      </c>
      <c r="G203" s="1">
        <v>3</v>
      </c>
      <c r="H203" s="1">
        <v>6</v>
      </c>
      <c r="I203" s="1">
        <v>0</v>
      </c>
      <c r="J203" s="1">
        <v>0</v>
      </c>
      <c r="K203" s="1">
        <v>0</v>
      </c>
      <c r="L203" s="1">
        <v>1</v>
      </c>
    </row>
    <row r="205" spans="1:12" x14ac:dyDescent="0.25">
      <c r="A205" t="s">
        <v>20</v>
      </c>
      <c r="D205" s="1">
        <f>D201+D202+D203</f>
        <v>39</v>
      </c>
      <c r="E205" s="1">
        <f>E201+E202+E203</f>
        <v>0</v>
      </c>
      <c r="G205" s="1">
        <f>G201+G202+G203</f>
        <v>3</v>
      </c>
      <c r="I205" s="1">
        <f>I201+I202+I203</f>
        <v>0</v>
      </c>
      <c r="J205" s="1">
        <f>J201+J202+J203</f>
        <v>0</v>
      </c>
      <c r="K205" s="1">
        <f>K201+K202+K203</f>
        <v>2</v>
      </c>
      <c r="L205" s="1">
        <f>L201+L202+L203</f>
        <v>1</v>
      </c>
    </row>
    <row r="208" spans="1:12" x14ac:dyDescent="0.25">
      <c r="A208" t="s">
        <v>146</v>
      </c>
      <c r="C208" s="1" t="s">
        <v>147</v>
      </c>
      <c r="D208" s="1" t="s">
        <v>148</v>
      </c>
      <c r="E208" s="1" t="s">
        <v>149</v>
      </c>
      <c r="F208" s="1" t="s">
        <v>4</v>
      </c>
      <c r="G208" s="1" t="s">
        <v>150</v>
      </c>
      <c r="H208" s="1" t="s">
        <v>4</v>
      </c>
      <c r="I208" s="1" t="s">
        <v>151</v>
      </c>
      <c r="J208" s="1" t="s">
        <v>152</v>
      </c>
      <c r="K208" s="1" t="s">
        <v>153</v>
      </c>
      <c r="L208" s="1" t="s">
        <v>154</v>
      </c>
    </row>
    <row r="209" spans="1:12" x14ac:dyDescent="0.25">
      <c r="A209" t="s">
        <v>406</v>
      </c>
      <c r="B209" s="1" t="s">
        <v>163</v>
      </c>
      <c r="C209" s="1" t="s">
        <v>370</v>
      </c>
      <c r="D209" s="1">
        <v>49</v>
      </c>
      <c r="E209" s="1">
        <v>1</v>
      </c>
      <c r="F209" s="1">
        <v>4</v>
      </c>
      <c r="G209" s="1">
        <v>4</v>
      </c>
      <c r="H209" s="1">
        <v>10</v>
      </c>
      <c r="I209" s="1">
        <v>2</v>
      </c>
      <c r="J209" s="1">
        <v>0</v>
      </c>
      <c r="K209" s="1">
        <v>2</v>
      </c>
      <c r="L209" s="1">
        <v>0</v>
      </c>
    </row>
    <row r="210" spans="1:12" x14ac:dyDescent="0.25">
      <c r="A210" t="s">
        <v>405</v>
      </c>
      <c r="B210" s="1" t="s">
        <v>264</v>
      </c>
      <c r="C210" s="1" t="s">
        <v>370</v>
      </c>
      <c r="D210" s="1">
        <v>50</v>
      </c>
      <c r="E210" s="1">
        <v>2</v>
      </c>
      <c r="F210" s="1">
        <v>8</v>
      </c>
      <c r="G210" s="1">
        <v>5</v>
      </c>
      <c r="H210" s="1">
        <v>7</v>
      </c>
      <c r="I210" s="1">
        <v>2</v>
      </c>
      <c r="J210" s="1">
        <v>0</v>
      </c>
      <c r="K210" s="1">
        <v>1</v>
      </c>
      <c r="L210" s="1">
        <v>1</v>
      </c>
    </row>
    <row r="211" spans="1:12" x14ac:dyDescent="0.25">
      <c r="A211" t="s">
        <v>404</v>
      </c>
      <c r="B211" s="1" t="s">
        <v>264</v>
      </c>
      <c r="C211" s="1" t="s">
        <v>370</v>
      </c>
      <c r="D211" s="1">
        <v>33</v>
      </c>
      <c r="E211" s="1">
        <v>0</v>
      </c>
      <c r="F211" s="1">
        <v>0</v>
      </c>
      <c r="G211" s="1">
        <v>4</v>
      </c>
      <c r="H211" s="1">
        <v>10</v>
      </c>
      <c r="I211" s="1">
        <v>1</v>
      </c>
      <c r="J211" s="1">
        <v>1</v>
      </c>
      <c r="K211" s="1">
        <v>2</v>
      </c>
      <c r="L211" s="1">
        <v>0</v>
      </c>
    </row>
    <row r="212" spans="1:12" x14ac:dyDescent="0.25">
      <c r="A212" t="s">
        <v>403</v>
      </c>
      <c r="B212" s="1" t="s">
        <v>264</v>
      </c>
      <c r="C212" s="1" t="s">
        <v>370</v>
      </c>
      <c r="D212" s="1">
        <v>43</v>
      </c>
      <c r="E212" s="1">
        <v>0</v>
      </c>
      <c r="F212" s="1">
        <v>0</v>
      </c>
      <c r="G212" s="1">
        <v>3</v>
      </c>
      <c r="H212" s="1">
        <v>7</v>
      </c>
      <c r="I212" s="1">
        <v>3</v>
      </c>
      <c r="J212" s="1">
        <v>0</v>
      </c>
      <c r="K212" s="1">
        <v>0</v>
      </c>
      <c r="L212" s="1">
        <v>3</v>
      </c>
    </row>
    <row r="214" spans="1:12" x14ac:dyDescent="0.25">
      <c r="A214" t="s">
        <v>20</v>
      </c>
      <c r="D214" s="1">
        <f>D210+D211+D212</f>
        <v>126</v>
      </c>
      <c r="E214" s="1">
        <f>E210+E211+E212</f>
        <v>2</v>
      </c>
      <c r="G214" s="1">
        <f>G210+G211+G212</f>
        <v>12</v>
      </c>
      <c r="I214" s="1">
        <f>I210+I211+I212</f>
        <v>6</v>
      </c>
      <c r="J214" s="1">
        <f>J210+J211+J212</f>
        <v>1</v>
      </c>
      <c r="K214" s="1">
        <f>K210+K211+K212</f>
        <v>3</v>
      </c>
      <c r="L214" s="1">
        <f>L210+L211+L212</f>
        <v>4</v>
      </c>
    </row>
    <row r="217" spans="1:12" x14ac:dyDescent="0.25">
      <c r="A217" t="s">
        <v>146</v>
      </c>
      <c r="C217" s="1" t="s">
        <v>147</v>
      </c>
      <c r="D217" s="1" t="s">
        <v>148</v>
      </c>
      <c r="E217" s="1" t="s">
        <v>149</v>
      </c>
      <c r="F217" s="1" t="s">
        <v>4</v>
      </c>
      <c r="G217" s="1" t="s">
        <v>150</v>
      </c>
      <c r="H217" s="1" t="s">
        <v>4</v>
      </c>
      <c r="I217" s="1" t="s">
        <v>151</v>
      </c>
      <c r="J217" s="1" t="s">
        <v>152</v>
      </c>
      <c r="K217" s="1" t="s">
        <v>153</v>
      </c>
      <c r="L217" s="1" t="s">
        <v>154</v>
      </c>
    </row>
    <row r="218" spans="1:12" x14ac:dyDescent="0.25">
      <c r="A218" t="s">
        <v>402</v>
      </c>
      <c r="B218" s="1" t="s">
        <v>163</v>
      </c>
      <c r="C218" s="1" t="s">
        <v>370</v>
      </c>
      <c r="D218" s="1">
        <v>25</v>
      </c>
      <c r="E218" s="1">
        <v>0</v>
      </c>
      <c r="F218" s="1">
        <v>0</v>
      </c>
      <c r="G218" s="1">
        <v>3</v>
      </c>
      <c r="H218" s="1">
        <v>10</v>
      </c>
      <c r="I218" s="1">
        <v>0</v>
      </c>
      <c r="J218" s="1">
        <v>0</v>
      </c>
      <c r="K218" s="1">
        <v>2</v>
      </c>
      <c r="L218" s="1">
        <v>0</v>
      </c>
    </row>
    <row r="219" spans="1:12" x14ac:dyDescent="0.25">
      <c r="A219" t="s">
        <v>401</v>
      </c>
      <c r="B219" s="1" t="s">
        <v>264</v>
      </c>
      <c r="C219" s="1" t="s">
        <v>370</v>
      </c>
      <c r="D219" s="1">
        <v>13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1</v>
      </c>
      <c r="K219" s="1">
        <v>0</v>
      </c>
      <c r="L219" s="1">
        <v>0</v>
      </c>
    </row>
    <row r="220" spans="1:12" x14ac:dyDescent="0.25">
      <c r="A220" t="s">
        <v>400</v>
      </c>
      <c r="B220" s="1" t="s">
        <v>264</v>
      </c>
      <c r="C220" s="1" t="s">
        <v>370</v>
      </c>
      <c r="D220" s="1">
        <v>8</v>
      </c>
      <c r="E220" s="1">
        <v>0</v>
      </c>
      <c r="F220" s="1">
        <v>0</v>
      </c>
      <c r="G220" s="1">
        <v>1</v>
      </c>
      <c r="H220" s="1">
        <v>1</v>
      </c>
      <c r="I220" s="1">
        <v>0</v>
      </c>
      <c r="J220" s="1">
        <v>0</v>
      </c>
      <c r="K220" s="1">
        <v>0</v>
      </c>
      <c r="L220" s="1">
        <v>0</v>
      </c>
    </row>
    <row r="221" spans="1:12" x14ac:dyDescent="0.25">
      <c r="A221" t="s">
        <v>399</v>
      </c>
      <c r="B221" s="1" t="s">
        <v>264</v>
      </c>
      <c r="C221" s="1" t="s">
        <v>370</v>
      </c>
      <c r="D221" s="1">
        <v>6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</row>
    <row r="223" spans="1:12" x14ac:dyDescent="0.25">
      <c r="A223" t="s">
        <v>20</v>
      </c>
      <c r="D223" s="1">
        <f>D219+D220+D221</f>
        <v>27</v>
      </c>
      <c r="E223" s="1">
        <f>E219+E220+E221</f>
        <v>0</v>
      </c>
      <c r="G223" s="1">
        <f>G219+G220+G221</f>
        <v>1</v>
      </c>
      <c r="I223" s="1">
        <f>I219+I220+I221</f>
        <v>0</v>
      </c>
      <c r="J223" s="1">
        <f>J219+J220+J221</f>
        <v>1</v>
      </c>
      <c r="K223" s="1">
        <f>K219+K220+K221</f>
        <v>0</v>
      </c>
      <c r="L223" s="1">
        <f>L219+L220+L221</f>
        <v>0</v>
      </c>
    </row>
    <row r="226" spans="1:12" x14ac:dyDescent="0.25">
      <c r="A226" t="s">
        <v>146</v>
      </c>
      <c r="C226" s="1" t="s">
        <v>147</v>
      </c>
      <c r="D226" s="1" t="s">
        <v>148</v>
      </c>
      <c r="E226" s="1" t="s">
        <v>149</v>
      </c>
      <c r="F226" s="1" t="s">
        <v>4</v>
      </c>
      <c r="G226" s="1" t="s">
        <v>150</v>
      </c>
      <c r="H226" s="1" t="s">
        <v>4</v>
      </c>
      <c r="I226" s="1" t="s">
        <v>151</v>
      </c>
      <c r="J226" s="1" t="s">
        <v>152</v>
      </c>
      <c r="K226" s="1" t="s">
        <v>153</v>
      </c>
      <c r="L226" s="1" t="s">
        <v>154</v>
      </c>
    </row>
    <row r="227" spans="1:12" x14ac:dyDescent="0.25">
      <c r="A227" t="s">
        <v>398</v>
      </c>
      <c r="B227" s="1" t="s">
        <v>163</v>
      </c>
      <c r="C227" s="1" t="s">
        <v>361</v>
      </c>
      <c r="D227" s="1">
        <v>19</v>
      </c>
      <c r="E227" s="1">
        <v>0</v>
      </c>
      <c r="F227" s="1">
        <v>0</v>
      </c>
      <c r="G227" s="1">
        <v>5</v>
      </c>
      <c r="H227" s="1">
        <v>8</v>
      </c>
      <c r="I227" s="1">
        <v>0</v>
      </c>
      <c r="J227" s="1">
        <v>0</v>
      </c>
      <c r="K227" s="1">
        <v>0</v>
      </c>
      <c r="L227" s="1">
        <v>0</v>
      </c>
    </row>
    <row r="228" spans="1:12" x14ac:dyDescent="0.25">
      <c r="A228" t="s">
        <v>397</v>
      </c>
      <c r="B228" s="1" t="s">
        <v>280</v>
      </c>
      <c r="C228" s="1" t="s">
        <v>361</v>
      </c>
      <c r="D228" s="1">
        <v>12</v>
      </c>
      <c r="E228" s="1">
        <v>0</v>
      </c>
      <c r="F228" s="1">
        <v>0</v>
      </c>
      <c r="G228" s="1">
        <v>1</v>
      </c>
      <c r="H228" s="1">
        <v>6</v>
      </c>
      <c r="I228" s="1">
        <v>0</v>
      </c>
      <c r="J228" s="1">
        <v>0</v>
      </c>
      <c r="K228" s="1">
        <v>0</v>
      </c>
      <c r="L228" s="1">
        <v>0</v>
      </c>
    </row>
    <row r="229" spans="1:12" x14ac:dyDescent="0.25">
      <c r="A229" t="s">
        <v>396</v>
      </c>
      <c r="B229" s="1" t="s">
        <v>280</v>
      </c>
      <c r="C229" s="1" t="s">
        <v>361</v>
      </c>
      <c r="D229" s="1">
        <v>8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</row>
    <row r="230" spans="1:12" x14ac:dyDescent="0.25">
      <c r="A230" t="s">
        <v>395</v>
      </c>
      <c r="B230" s="1" t="s">
        <v>280</v>
      </c>
      <c r="C230" s="1" t="s">
        <v>361</v>
      </c>
      <c r="D230" s="1">
        <v>9</v>
      </c>
      <c r="E230" s="1">
        <v>0</v>
      </c>
      <c r="F230" s="1">
        <v>0</v>
      </c>
      <c r="G230" s="1">
        <v>1</v>
      </c>
      <c r="H230" s="1">
        <v>1</v>
      </c>
      <c r="I230" s="1">
        <v>0</v>
      </c>
      <c r="J230" s="1">
        <v>0</v>
      </c>
      <c r="K230" s="1">
        <v>0</v>
      </c>
      <c r="L230" s="1">
        <v>0</v>
      </c>
    </row>
    <row r="232" spans="1:12" x14ac:dyDescent="0.25">
      <c r="A232" t="s">
        <v>20</v>
      </c>
      <c r="D232" s="1">
        <f>D228+D229+D230</f>
        <v>29</v>
      </c>
      <c r="E232" s="1">
        <f>E228+E229+E230</f>
        <v>0</v>
      </c>
      <c r="G232" s="1">
        <f>G228+G229+G230</f>
        <v>2</v>
      </c>
      <c r="I232" s="1">
        <f>I228+I229+I230</f>
        <v>0</v>
      </c>
      <c r="J232" s="1">
        <f>J228+J229+J230</f>
        <v>0</v>
      </c>
      <c r="K232" s="1">
        <f>K228+K229+K230</f>
        <v>0</v>
      </c>
      <c r="L232" s="1">
        <f>L228+L229+L230</f>
        <v>0</v>
      </c>
    </row>
    <row r="235" spans="1:12" x14ac:dyDescent="0.25">
      <c r="A235" t="s">
        <v>146</v>
      </c>
      <c r="C235" s="1" t="s">
        <v>147</v>
      </c>
      <c r="D235" s="1" t="s">
        <v>148</v>
      </c>
      <c r="E235" s="1" t="s">
        <v>149</v>
      </c>
      <c r="F235" s="1" t="s">
        <v>4</v>
      </c>
      <c r="G235" s="1" t="s">
        <v>150</v>
      </c>
      <c r="H235" s="1" t="s">
        <v>4</v>
      </c>
      <c r="I235" s="1" t="s">
        <v>151</v>
      </c>
      <c r="J235" s="1" t="s">
        <v>152</v>
      </c>
      <c r="K235" s="1" t="s">
        <v>153</v>
      </c>
      <c r="L235" s="1" t="s">
        <v>154</v>
      </c>
    </row>
    <row r="236" spans="1:12" x14ac:dyDescent="0.25">
      <c r="A236" t="s">
        <v>394</v>
      </c>
      <c r="B236" s="1" t="s">
        <v>169</v>
      </c>
      <c r="C236" s="1" t="s">
        <v>370</v>
      </c>
      <c r="D236" s="1">
        <v>9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</row>
    <row r="237" spans="1:12" x14ac:dyDescent="0.25">
      <c r="A237" t="s">
        <v>393</v>
      </c>
      <c r="B237" s="1" t="s">
        <v>280</v>
      </c>
      <c r="C237" s="1" t="s">
        <v>370</v>
      </c>
      <c r="D237" s="1">
        <v>7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</row>
    <row r="238" spans="1:12" x14ac:dyDescent="0.25">
      <c r="A238" t="s">
        <v>392</v>
      </c>
      <c r="B238" s="1" t="s">
        <v>280</v>
      </c>
      <c r="C238" s="1" t="s">
        <v>370</v>
      </c>
      <c r="D238" s="1">
        <v>9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</row>
    <row r="239" spans="1:12" x14ac:dyDescent="0.25">
      <c r="A239" t="s">
        <v>391</v>
      </c>
      <c r="B239" s="1" t="s">
        <v>280</v>
      </c>
      <c r="C239" s="1" t="s">
        <v>370</v>
      </c>
      <c r="D239" s="1">
        <v>11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2</v>
      </c>
      <c r="L239" s="1">
        <v>0</v>
      </c>
    </row>
    <row r="241" spans="1:12" x14ac:dyDescent="0.25">
      <c r="A241" t="s">
        <v>20</v>
      </c>
      <c r="D241" s="1">
        <f>D237+D238+D239</f>
        <v>27</v>
      </c>
      <c r="E241" s="1">
        <f>E237+E238+E239</f>
        <v>0</v>
      </c>
      <c r="G241" s="1">
        <f>G237+G238+G239</f>
        <v>0</v>
      </c>
      <c r="I241" s="1">
        <f>I237+I238+I239</f>
        <v>0</v>
      </c>
      <c r="J241" s="1">
        <f>J237+J238+J239</f>
        <v>0</v>
      </c>
      <c r="K241" s="1">
        <f>K237+K238+K239</f>
        <v>2</v>
      </c>
      <c r="L241" s="1">
        <f>L237+L238+L239</f>
        <v>0</v>
      </c>
    </row>
    <row r="244" spans="1:12" x14ac:dyDescent="0.25">
      <c r="A244" t="s">
        <v>146</v>
      </c>
      <c r="C244" s="1" t="s">
        <v>147</v>
      </c>
      <c r="D244" s="1" t="s">
        <v>148</v>
      </c>
      <c r="E244" s="1" t="s">
        <v>149</v>
      </c>
      <c r="F244" s="1" t="s">
        <v>4</v>
      </c>
      <c r="G244" s="1" t="s">
        <v>150</v>
      </c>
      <c r="H244" s="1" t="s">
        <v>4</v>
      </c>
      <c r="I244" s="1" t="s">
        <v>151</v>
      </c>
      <c r="J244" s="1" t="s">
        <v>152</v>
      </c>
      <c r="K244" s="1" t="s">
        <v>153</v>
      </c>
      <c r="L244" s="1" t="s">
        <v>154</v>
      </c>
    </row>
    <row r="245" spans="1:12" x14ac:dyDescent="0.25">
      <c r="A245" t="s">
        <v>390</v>
      </c>
      <c r="B245" s="1" t="s">
        <v>181</v>
      </c>
      <c r="C245" s="1" t="s">
        <v>370</v>
      </c>
      <c r="D245" s="1">
        <v>43</v>
      </c>
      <c r="E245" s="1">
        <v>1</v>
      </c>
      <c r="F245" s="1">
        <v>6</v>
      </c>
      <c r="G245" s="1">
        <v>1</v>
      </c>
      <c r="H245" s="1">
        <v>2</v>
      </c>
      <c r="I245" s="1">
        <v>1</v>
      </c>
      <c r="J245" s="1">
        <v>0</v>
      </c>
      <c r="K245" s="1">
        <v>1</v>
      </c>
      <c r="L245" s="1">
        <v>1</v>
      </c>
    </row>
    <row r="246" spans="1:12" x14ac:dyDescent="0.25">
      <c r="A246" t="s">
        <v>389</v>
      </c>
      <c r="B246" s="1" t="s">
        <v>285</v>
      </c>
      <c r="C246" s="1" t="s">
        <v>370</v>
      </c>
      <c r="D246" s="1">
        <v>42</v>
      </c>
      <c r="E246" s="1">
        <v>1</v>
      </c>
      <c r="F246" s="1">
        <v>7</v>
      </c>
      <c r="G246" s="1">
        <v>3</v>
      </c>
      <c r="H246" s="1">
        <v>7</v>
      </c>
      <c r="I246" s="1">
        <v>1</v>
      </c>
      <c r="J246" s="1">
        <v>0</v>
      </c>
      <c r="K246" s="1">
        <v>2</v>
      </c>
      <c r="L246" s="1">
        <v>2</v>
      </c>
    </row>
    <row r="247" spans="1:12" x14ac:dyDescent="0.25">
      <c r="A247" t="s">
        <v>388</v>
      </c>
      <c r="B247" s="1" t="s">
        <v>285</v>
      </c>
      <c r="C247" s="1" t="s">
        <v>370</v>
      </c>
      <c r="D247" s="1">
        <v>65</v>
      </c>
      <c r="E247" s="1">
        <v>2</v>
      </c>
      <c r="F247" s="1">
        <v>14</v>
      </c>
      <c r="G247" s="1">
        <v>5</v>
      </c>
      <c r="H247" s="1">
        <v>11</v>
      </c>
      <c r="I247" s="1">
        <v>3</v>
      </c>
      <c r="J247" s="1">
        <v>0</v>
      </c>
      <c r="K247" s="1">
        <v>2</v>
      </c>
      <c r="L247" s="1">
        <v>0</v>
      </c>
    </row>
    <row r="248" spans="1:12" x14ac:dyDescent="0.25">
      <c r="A248" t="s">
        <v>387</v>
      </c>
      <c r="B248" s="1" t="s">
        <v>285</v>
      </c>
      <c r="C248" s="1" t="s">
        <v>370</v>
      </c>
      <c r="D248" s="1">
        <v>54</v>
      </c>
      <c r="E248" s="1">
        <v>2</v>
      </c>
      <c r="F248" s="1">
        <v>16</v>
      </c>
      <c r="G248" s="1">
        <v>5</v>
      </c>
      <c r="H248" s="1">
        <v>9</v>
      </c>
      <c r="I248" s="1">
        <v>1</v>
      </c>
      <c r="J248" s="1">
        <v>2</v>
      </c>
      <c r="K248" s="1">
        <v>1</v>
      </c>
      <c r="L248" s="1">
        <v>0</v>
      </c>
    </row>
    <row r="250" spans="1:12" x14ac:dyDescent="0.25">
      <c r="A250" t="s">
        <v>20</v>
      </c>
      <c r="D250" s="1">
        <f>D246+D247+D248</f>
        <v>161</v>
      </c>
      <c r="E250" s="1">
        <f>E246+E247+E248</f>
        <v>5</v>
      </c>
      <c r="G250" s="1">
        <f>G246+G247+G248</f>
        <v>13</v>
      </c>
      <c r="I250" s="1">
        <f>I246+I247+I248</f>
        <v>5</v>
      </c>
      <c r="J250" s="1">
        <f>J246+J247+J248</f>
        <v>2</v>
      </c>
      <c r="K250" s="1">
        <f>K246+K247+K248</f>
        <v>5</v>
      </c>
      <c r="L250" s="1">
        <f>L246+L247+L248</f>
        <v>2</v>
      </c>
    </row>
    <row r="253" spans="1:12" x14ac:dyDescent="0.25">
      <c r="A253" t="s">
        <v>146</v>
      </c>
      <c r="C253" s="1" t="s">
        <v>147</v>
      </c>
      <c r="D253" s="1" t="s">
        <v>148</v>
      </c>
      <c r="E253" s="1" t="s">
        <v>149</v>
      </c>
      <c r="F253" s="1" t="s">
        <v>4</v>
      </c>
      <c r="G253" s="1" t="s">
        <v>150</v>
      </c>
      <c r="H253" s="1" t="s">
        <v>4</v>
      </c>
      <c r="I253" s="1" t="s">
        <v>151</v>
      </c>
      <c r="J253" s="1" t="s">
        <v>152</v>
      </c>
      <c r="K253" s="1" t="s">
        <v>153</v>
      </c>
      <c r="L253" s="1" t="s">
        <v>154</v>
      </c>
    </row>
    <row r="254" spans="1:12" x14ac:dyDescent="0.25">
      <c r="A254" t="s">
        <v>386</v>
      </c>
      <c r="B254" s="1" t="s">
        <v>181</v>
      </c>
      <c r="C254" s="1" t="s">
        <v>352</v>
      </c>
      <c r="D254" s="1">
        <v>17</v>
      </c>
      <c r="E254" s="1">
        <v>0</v>
      </c>
      <c r="F254" s="1">
        <v>0</v>
      </c>
      <c r="G254" s="1">
        <v>1</v>
      </c>
      <c r="H254" s="1">
        <v>2</v>
      </c>
      <c r="I254" s="1">
        <v>0</v>
      </c>
      <c r="J254" s="1">
        <v>0</v>
      </c>
      <c r="K254" s="1">
        <v>0</v>
      </c>
      <c r="L254" s="1">
        <v>0</v>
      </c>
    </row>
    <row r="255" spans="1:12" x14ac:dyDescent="0.25">
      <c r="A255" t="s">
        <v>385</v>
      </c>
      <c r="B255" s="1" t="s">
        <v>302</v>
      </c>
      <c r="C255" s="1" t="s">
        <v>352</v>
      </c>
      <c r="D255" s="1">
        <v>11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</row>
    <row r="256" spans="1:12" x14ac:dyDescent="0.25">
      <c r="A256" t="s">
        <v>384</v>
      </c>
      <c r="B256" s="1" t="s">
        <v>302</v>
      </c>
      <c r="C256" s="1" t="s">
        <v>352</v>
      </c>
      <c r="D256" s="1">
        <v>12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1</v>
      </c>
      <c r="L256" s="1">
        <v>0</v>
      </c>
    </row>
    <row r="257" spans="1:12" x14ac:dyDescent="0.25">
      <c r="A257" t="s">
        <v>383</v>
      </c>
      <c r="B257" s="1" t="s">
        <v>302</v>
      </c>
      <c r="C257" s="1" t="s">
        <v>352</v>
      </c>
      <c r="D257" s="1">
        <v>11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1</v>
      </c>
      <c r="L257" s="1">
        <v>0</v>
      </c>
    </row>
    <row r="259" spans="1:12" x14ac:dyDescent="0.25">
      <c r="A259" t="s">
        <v>20</v>
      </c>
      <c r="D259" s="1">
        <f>D255+D256+D257</f>
        <v>34</v>
      </c>
      <c r="E259" s="1">
        <f>E255+E256+E257</f>
        <v>0</v>
      </c>
      <c r="G259" s="1">
        <f>G255+G256+G257</f>
        <v>0</v>
      </c>
      <c r="I259" s="1">
        <f>I255+I256+I257</f>
        <v>0</v>
      </c>
      <c r="J259" s="1">
        <f>J255+J256+J257</f>
        <v>0</v>
      </c>
      <c r="K259" s="1">
        <f>K255+K256+K257</f>
        <v>2</v>
      </c>
      <c r="L259" s="1">
        <f>L255+L256+L257</f>
        <v>0</v>
      </c>
    </row>
    <row r="262" spans="1:12" x14ac:dyDescent="0.25">
      <c r="A262" t="s">
        <v>146</v>
      </c>
      <c r="C262" s="1" t="s">
        <v>147</v>
      </c>
      <c r="D262" s="1" t="s">
        <v>148</v>
      </c>
      <c r="E262" s="1" t="s">
        <v>149</v>
      </c>
      <c r="F262" s="1" t="s">
        <v>4</v>
      </c>
      <c r="G262" s="1" t="s">
        <v>150</v>
      </c>
      <c r="H262" s="1" t="s">
        <v>4</v>
      </c>
      <c r="I262" s="1" t="s">
        <v>151</v>
      </c>
      <c r="J262" s="1" t="s">
        <v>152</v>
      </c>
      <c r="K262" s="1" t="s">
        <v>153</v>
      </c>
      <c r="L262" s="1" t="s">
        <v>154</v>
      </c>
    </row>
    <row r="263" spans="1:12" x14ac:dyDescent="0.25">
      <c r="A263" t="s">
        <v>382</v>
      </c>
      <c r="B263" s="1" t="s">
        <v>169</v>
      </c>
      <c r="C263" s="1" t="s">
        <v>370</v>
      </c>
      <c r="D263" s="1">
        <v>39</v>
      </c>
      <c r="E263" s="1">
        <v>1</v>
      </c>
      <c r="F263" s="1">
        <v>6</v>
      </c>
      <c r="G263" s="1">
        <v>3</v>
      </c>
      <c r="H263" s="1">
        <v>5</v>
      </c>
      <c r="I263" s="1">
        <v>1</v>
      </c>
      <c r="J263" s="1">
        <v>1</v>
      </c>
      <c r="K263" s="1">
        <v>0</v>
      </c>
      <c r="L263" s="1">
        <v>1</v>
      </c>
    </row>
    <row r="264" spans="1:12" x14ac:dyDescent="0.25">
      <c r="A264" t="s">
        <v>381</v>
      </c>
      <c r="B264" s="1" t="s">
        <v>302</v>
      </c>
      <c r="C264" s="1" t="s">
        <v>370</v>
      </c>
      <c r="D264" s="1">
        <v>53</v>
      </c>
      <c r="E264" s="1">
        <v>2</v>
      </c>
      <c r="F264" s="1">
        <v>17</v>
      </c>
      <c r="G264" s="1">
        <v>5</v>
      </c>
      <c r="H264" s="1">
        <v>12</v>
      </c>
      <c r="I264" s="1">
        <v>0</v>
      </c>
      <c r="J264" s="1">
        <v>2</v>
      </c>
      <c r="K264" s="1">
        <v>0</v>
      </c>
      <c r="L264" s="1">
        <v>1</v>
      </c>
    </row>
    <row r="265" spans="1:12" x14ac:dyDescent="0.25">
      <c r="A265" t="s">
        <v>380</v>
      </c>
      <c r="B265" s="1" t="s">
        <v>302</v>
      </c>
      <c r="C265" s="1" t="s">
        <v>370</v>
      </c>
      <c r="D265" s="1">
        <v>61</v>
      </c>
      <c r="E265" s="1">
        <v>1</v>
      </c>
      <c r="F265" s="1">
        <v>9</v>
      </c>
      <c r="G265" s="1">
        <v>8</v>
      </c>
      <c r="H265" s="1">
        <v>23</v>
      </c>
      <c r="I265" s="1">
        <v>1</v>
      </c>
      <c r="J265" s="1">
        <v>1</v>
      </c>
      <c r="K265" s="1">
        <v>3</v>
      </c>
      <c r="L265" s="1">
        <v>2</v>
      </c>
    </row>
    <row r="266" spans="1:12" x14ac:dyDescent="0.25">
      <c r="A266" t="s">
        <v>379</v>
      </c>
      <c r="B266" s="1" t="s">
        <v>302</v>
      </c>
      <c r="C266" s="1" t="s">
        <v>370</v>
      </c>
      <c r="D266" s="1">
        <v>12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1</v>
      </c>
      <c r="K266" s="1">
        <v>0</v>
      </c>
      <c r="L266" s="1">
        <v>0</v>
      </c>
    </row>
    <row r="268" spans="1:12" x14ac:dyDescent="0.25">
      <c r="A268" t="s">
        <v>20</v>
      </c>
      <c r="D268" s="1">
        <f>D264+D265+D266</f>
        <v>126</v>
      </c>
      <c r="E268" s="1">
        <f>E264+E265+E266</f>
        <v>3</v>
      </c>
      <c r="G268" s="1">
        <f>G264+G265+G266</f>
        <v>13</v>
      </c>
      <c r="I268" s="1">
        <f>I264+I265+I266</f>
        <v>1</v>
      </c>
      <c r="J268" s="1">
        <f>J264+J265+J266</f>
        <v>4</v>
      </c>
      <c r="K268" s="1">
        <f>K264+K265+K266</f>
        <v>3</v>
      </c>
      <c r="L268" s="1">
        <f>L264+L265+L266</f>
        <v>3</v>
      </c>
    </row>
    <row r="271" spans="1:12" x14ac:dyDescent="0.25">
      <c r="A271" t="s">
        <v>146</v>
      </c>
      <c r="C271" s="1" t="s">
        <v>147</v>
      </c>
      <c r="D271" s="1" t="s">
        <v>148</v>
      </c>
      <c r="E271" s="1" t="s">
        <v>149</v>
      </c>
      <c r="F271" s="1" t="s">
        <v>4</v>
      </c>
      <c r="G271" s="1" t="s">
        <v>150</v>
      </c>
      <c r="H271" s="1" t="s">
        <v>4</v>
      </c>
      <c r="I271" s="1" t="s">
        <v>151</v>
      </c>
      <c r="J271" s="1" t="s">
        <v>152</v>
      </c>
      <c r="K271" s="1" t="s">
        <v>153</v>
      </c>
      <c r="L271" s="1" t="s">
        <v>154</v>
      </c>
    </row>
    <row r="272" spans="1:12" x14ac:dyDescent="0.25">
      <c r="A272" t="s">
        <v>378</v>
      </c>
      <c r="B272" s="1" t="s">
        <v>175</v>
      </c>
      <c r="C272" s="1" t="s">
        <v>352</v>
      </c>
      <c r="D272" s="1">
        <v>86</v>
      </c>
      <c r="E272" s="1">
        <v>2</v>
      </c>
      <c r="F272" s="1">
        <v>16</v>
      </c>
      <c r="G272" s="1">
        <v>9</v>
      </c>
      <c r="H272" s="1">
        <v>29</v>
      </c>
      <c r="I272" s="1">
        <v>0</v>
      </c>
      <c r="J272" s="1">
        <v>1</v>
      </c>
      <c r="K272" s="1">
        <v>3</v>
      </c>
      <c r="L272" s="1">
        <v>0</v>
      </c>
    </row>
    <row r="273" spans="1:12" x14ac:dyDescent="0.25">
      <c r="A273" t="s">
        <v>377</v>
      </c>
      <c r="B273" s="1" t="s">
        <v>311</v>
      </c>
      <c r="C273" s="1" t="s">
        <v>352</v>
      </c>
      <c r="D273" s="1">
        <v>57</v>
      </c>
      <c r="E273" s="1">
        <v>0</v>
      </c>
      <c r="F273" s="1">
        <v>0</v>
      </c>
      <c r="G273" s="1">
        <v>4</v>
      </c>
      <c r="H273" s="1">
        <v>8</v>
      </c>
      <c r="I273" s="1">
        <v>1</v>
      </c>
      <c r="J273" s="1">
        <v>0</v>
      </c>
      <c r="K273" s="1">
        <v>0</v>
      </c>
      <c r="L273" s="1">
        <v>0</v>
      </c>
    </row>
    <row r="274" spans="1:12" x14ac:dyDescent="0.25">
      <c r="A274" t="s">
        <v>376</v>
      </c>
      <c r="B274" s="1" t="s">
        <v>311</v>
      </c>
      <c r="C274" s="1" t="s">
        <v>352</v>
      </c>
      <c r="D274" s="1">
        <v>75</v>
      </c>
      <c r="E274" s="1">
        <v>1</v>
      </c>
      <c r="F274" s="1">
        <v>6</v>
      </c>
      <c r="G274" s="1">
        <v>7</v>
      </c>
      <c r="H274" s="1">
        <v>13</v>
      </c>
      <c r="I274" s="1">
        <v>1</v>
      </c>
      <c r="J274" s="1">
        <v>1</v>
      </c>
      <c r="K274" s="1">
        <v>2</v>
      </c>
      <c r="L274" s="1">
        <v>0</v>
      </c>
    </row>
    <row r="275" spans="1:12" x14ac:dyDescent="0.25">
      <c r="A275" t="s">
        <v>375</v>
      </c>
      <c r="B275" s="1" t="s">
        <v>311</v>
      </c>
      <c r="C275" s="1" t="s">
        <v>352</v>
      </c>
      <c r="D275" s="1">
        <v>72</v>
      </c>
      <c r="E275" s="1">
        <v>2</v>
      </c>
      <c r="F275" s="1">
        <v>14</v>
      </c>
      <c r="G275" s="1">
        <v>3</v>
      </c>
      <c r="H275" s="1">
        <v>9</v>
      </c>
      <c r="I275" s="1">
        <v>1</v>
      </c>
      <c r="J275" s="1">
        <v>2</v>
      </c>
      <c r="K275" s="1">
        <v>1</v>
      </c>
      <c r="L275" s="1">
        <v>0</v>
      </c>
    </row>
    <row r="277" spans="1:12" x14ac:dyDescent="0.25">
      <c r="A277" t="s">
        <v>20</v>
      </c>
      <c r="D277" s="1">
        <f>D273+D274+D275</f>
        <v>204</v>
      </c>
      <c r="E277" s="1">
        <f>E273+E274+E275</f>
        <v>3</v>
      </c>
      <c r="G277" s="1">
        <f>G273+G274+G275</f>
        <v>14</v>
      </c>
      <c r="I277" s="1">
        <f>I273+I274+I275</f>
        <v>3</v>
      </c>
      <c r="J277" s="1">
        <f>J273+J274+J275</f>
        <v>3</v>
      </c>
      <c r="K277" s="1">
        <f>K273+K274+K275</f>
        <v>3</v>
      </c>
      <c r="L277" s="1">
        <f>L273+L274+L275</f>
        <v>0</v>
      </c>
    </row>
    <row r="280" spans="1:12" x14ac:dyDescent="0.25">
      <c r="A280" t="s">
        <v>146</v>
      </c>
      <c r="C280" s="1" t="s">
        <v>147</v>
      </c>
      <c r="D280" s="1" t="s">
        <v>148</v>
      </c>
      <c r="E280" s="1" t="s">
        <v>149</v>
      </c>
      <c r="F280" s="1" t="s">
        <v>4</v>
      </c>
      <c r="G280" s="1" t="s">
        <v>150</v>
      </c>
      <c r="H280" s="1" t="s">
        <v>4</v>
      </c>
      <c r="I280" s="1" t="s">
        <v>151</v>
      </c>
      <c r="J280" s="1" t="s">
        <v>152</v>
      </c>
      <c r="K280" s="1" t="s">
        <v>153</v>
      </c>
      <c r="L280" s="1" t="s">
        <v>154</v>
      </c>
    </row>
    <row r="281" spans="1:12" x14ac:dyDescent="0.25">
      <c r="A281" t="s">
        <v>374</v>
      </c>
      <c r="B281" s="1" t="s">
        <v>156</v>
      </c>
      <c r="C281" s="1" t="s">
        <v>370</v>
      </c>
      <c r="D281" s="1">
        <v>46</v>
      </c>
      <c r="E281" s="1">
        <v>1</v>
      </c>
      <c r="F281" s="1">
        <v>7</v>
      </c>
      <c r="G281" s="1">
        <v>4</v>
      </c>
      <c r="H281" s="1">
        <v>8</v>
      </c>
      <c r="I281" s="1">
        <v>0</v>
      </c>
      <c r="J281" s="1">
        <v>1</v>
      </c>
      <c r="K281" s="1">
        <v>2</v>
      </c>
      <c r="L281" s="1">
        <v>0</v>
      </c>
    </row>
    <row r="282" spans="1:12" x14ac:dyDescent="0.25">
      <c r="A282" t="s">
        <v>373</v>
      </c>
      <c r="B282" s="1" t="s">
        <v>311</v>
      </c>
      <c r="C282" s="1" t="s">
        <v>370</v>
      </c>
      <c r="D282" s="1">
        <v>5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</row>
    <row r="283" spans="1:12" x14ac:dyDescent="0.25">
      <c r="A283" t="s">
        <v>372</v>
      </c>
      <c r="B283" s="1" t="s">
        <v>311</v>
      </c>
      <c r="C283" s="1" t="s">
        <v>370</v>
      </c>
      <c r="D283" s="1">
        <v>73</v>
      </c>
      <c r="E283" s="1">
        <v>2</v>
      </c>
      <c r="F283" s="1">
        <v>13</v>
      </c>
      <c r="G283" s="1">
        <v>10</v>
      </c>
      <c r="H283" s="1">
        <v>27</v>
      </c>
      <c r="I283" s="1">
        <v>4</v>
      </c>
      <c r="J283" s="1">
        <v>1</v>
      </c>
      <c r="K283" s="1">
        <v>4</v>
      </c>
      <c r="L283" s="1">
        <v>3</v>
      </c>
    </row>
    <row r="284" spans="1:12" x14ac:dyDescent="0.25">
      <c r="A284" t="s">
        <v>371</v>
      </c>
      <c r="B284" s="1" t="s">
        <v>311</v>
      </c>
      <c r="C284" s="1" t="s">
        <v>370</v>
      </c>
      <c r="D284" s="1">
        <v>85</v>
      </c>
      <c r="E284" s="1">
        <v>0</v>
      </c>
      <c r="F284" s="1">
        <v>0</v>
      </c>
      <c r="G284" s="1">
        <v>6</v>
      </c>
      <c r="H284" s="1">
        <v>8</v>
      </c>
      <c r="I284" s="1">
        <v>1</v>
      </c>
      <c r="J284" s="1">
        <v>2</v>
      </c>
      <c r="K284" s="1">
        <v>1</v>
      </c>
      <c r="L284" s="1">
        <v>1</v>
      </c>
    </row>
    <row r="286" spans="1:12" x14ac:dyDescent="0.25">
      <c r="A286" t="s">
        <v>20</v>
      </c>
      <c r="D286" s="1">
        <f>D282+D283+D284</f>
        <v>163</v>
      </c>
      <c r="E286" s="1">
        <f>E282+E283+E284</f>
        <v>2</v>
      </c>
      <c r="G286" s="1">
        <f>G282+G283+G284</f>
        <v>16</v>
      </c>
      <c r="I286" s="1">
        <f>I282+I283+I284</f>
        <v>5</v>
      </c>
      <c r="J286" s="1">
        <f>J282+J283+J284</f>
        <v>3</v>
      </c>
      <c r="K286" s="1">
        <f>K282+K283+K284</f>
        <v>5</v>
      </c>
      <c r="L286" s="1">
        <f>L282+L283+L284</f>
        <v>4</v>
      </c>
    </row>
    <row r="289" spans="1:12" x14ac:dyDescent="0.25">
      <c r="A289" t="s">
        <v>146</v>
      </c>
      <c r="C289" s="1" t="s">
        <v>147</v>
      </c>
      <c r="D289" s="1" t="s">
        <v>148</v>
      </c>
      <c r="E289" s="1" t="s">
        <v>149</v>
      </c>
      <c r="F289" s="1" t="s">
        <v>4</v>
      </c>
      <c r="G289" s="1" t="s">
        <v>150</v>
      </c>
      <c r="H289" s="1" t="s">
        <v>4</v>
      </c>
      <c r="I289" s="1" t="s">
        <v>151</v>
      </c>
      <c r="J289" s="1" t="s">
        <v>152</v>
      </c>
      <c r="K289" s="1" t="s">
        <v>153</v>
      </c>
      <c r="L289" s="1" t="s">
        <v>154</v>
      </c>
    </row>
    <row r="290" spans="1:12" x14ac:dyDescent="0.25">
      <c r="A290" t="s">
        <v>369</v>
      </c>
      <c r="B290" s="1" t="s">
        <v>175</v>
      </c>
      <c r="C290" s="1" t="s">
        <v>352</v>
      </c>
      <c r="D290" s="1">
        <v>17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</row>
    <row r="291" spans="1:12" x14ac:dyDescent="0.25">
      <c r="A291" t="s">
        <v>368</v>
      </c>
      <c r="B291" s="1" t="s">
        <v>324</v>
      </c>
      <c r="C291" s="1" t="s">
        <v>352</v>
      </c>
      <c r="D291" s="1">
        <v>10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1</v>
      </c>
      <c r="L291" s="1">
        <v>0</v>
      </c>
    </row>
    <row r="292" spans="1:12" x14ac:dyDescent="0.25">
      <c r="A292" t="s">
        <v>367</v>
      </c>
      <c r="B292" s="1" t="s">
        <v>324</v>
      </c>
      <c r="C292" s="1" t="s">
        <v>352</v>
      </c>
      <c r="D292" s="1">
        <v>14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</row>
    <row r="293" spans="1:12" x14ac:dyDescent="0.25">
      <c r="A293" t="s">
        <v>366</v>
      </c>
      <c r="B293" s="1" t="s">
        <v>324</v>
      </c>
      <c r="C293" s="1" t="s">
        <v>352</v>
      </c>
      <c r="D293" s="1">
        <v>34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3</v>
      </c>
      <c r="L293" s="1">
        <v>0</v>
      </c>
    </row>
    <row r="295" spans="1:12" x14ac:dyDescent="0.25">
      <c r="A295" t="s">
        <v>20</v>
      </c>
      <c r="D295" s="1">
        <f>D291+D292+D293</f>
        <v>58</v>
      </c>
      <c r="E295" s="1">
        <f>E291+E292+E293</f>
        <v>0</v>
      </c>
      <c r="G295" s="1">
        <f>G291+G292+G293</f>
        <v>0</v>
      </c>
      <c r="I295" s="1">
        <f>I291+I292+I293</f>
        <v>0</v>
      </c>
      <c r="J295" s="1">
        <f>J291+J292+J293</f>
        <v>0</v>
      </c>
      <c r="K295" s="1">
        <f>K291+K292+K293</f>
        <v>4</v>
      </c>
      <c r="L295" s="1">
        <f>L291+L292+L293</f>
        <v>0</v>
      </c>
    </row>
    <row r="298" spans="1:12" x14ac:dyDescent="0.25">
      <c r="A298" t="s">
        <v>146</v>
      </c>
      <c r="C298" s="1" t="s">
        <v>147</v>
      </c>
      <c r="D298" s="1" t="s">
        <v>148</v>
      </c>
      <c r="E298" s="1" t="s">
        <v>149</v>
      </c>
      <c r="F298" s="1" t="s">
        <v>4</v>
      </c>
      <c r="G298" s="1" t="s">
        <v>150</v>
      </c>
      <c r="H298" s="1" t="s">
        <v>4</v>
      </c>
      <c r="I298" s="1" t="s">
        <v>151</v>
      </c>
      <c r="J298" s="1" t="s">
        <v>152</v>
      </c>
      <c r="K298" s="1" t="s">
        <v>153</v>
      </c>
      <c r="L298" s="1" t="s">
        <v>154</v>
      </c>
    </row>
    <row r="299" spans="1:12" x14ac:dyDescent="0.25">
      <c r="A299" t="s">
        <v>365</v>
      </c>
      <c r="B299" s="1" t="s">
        <v>199</v>
      </c>
      <c r="C299" s="1" t="s">
        <v>361</v>
      </c>
      <c r="D299" s="1">
        <v>45</v>
      </c>
      <c r="E299" s="1">
        <v>2</v>
      </c>
      <c r="F299" s="1">
        <v>12</v>
      </c>
      <c r="G299" s="1">
        <v>4</v>
      </c>
      <c r="H299" s="1">
        <v>8</v>
      </c>
      <c r="I299" s="1">
        <v>2</v>
      </c>
      <c r="J299" s="1">
        <v>0</v>
      </c>
      <c r="K299" s="1">
        <v>3</v>
      </c>
      <c r="L299" s="1">
        <v>3</v>
      </c>
    </row>
    <row r="300" spans="1:12" x14ac:dyDescent="0.25">
      <c r="A300" t="s">
        <v>364</v>
      </c>
      <c r="B300" s="1" t="s">
        <v>337</v>
      </c>
      <c r="C300" s="1" t="s">
        <v>361</v>
      </c>
      <c r="D300" s="1">
        <v>20</v>
      </c>
      <c r="E300" s="1">
        <v>3</v>
      </c>
      <c r="F300" s="1">
        <v>27</v>
      </c>
      <c r="G300" s="1">
        <v>2</v>
      </c>
      <c r="H300" s="1">
        <v>4</v>
      </c>
      <c r="I300" s="1">
        <v>1</v>
      </c>
      <c r="J300" s="1">
        <v>0</v>
      </c>
      <c r="K300" s="1">
        <v>0</v>
      </c>
      <c r="L300" s="1">
        <v>0</v>
      </c>
    </row>
    <row r="301" spans="1:12" x14ac:dyDescent="0.25">
      <c r="A301" t="s">
        <v>363</v>
      </c>
      <c r="B301" s="1" t="s">
        <v>337</v>
      </c>
      <c r="C301" s="1" t="s">
        <v>361</v>
      </c>
      <c r="D301" s="1">
        <v>55</v>
      </c>
      <c r="E301" s="1">
        <v>2</v>
      </c>
      <c r="F301" s="1">
        <v>8</v>
      </c>
      <c r="G301" s="1">
        <v>8</v>
      </c>
      <c r="H301" s="1">
        <v>21</v>
      </c>
      <c r="I301" s="1">
        <v>2</v>
      </c>
      <c r="J301" s="1">
        <v>0</v>
      </c>
      <c r="K301" s="1">
        <v>1</v>
      </c>
      <c r="L301" s="1">
        <v>0</v>
      </c>
    </row>
    <row r="302" spans="1:12" x14ac:dyDescent="0.25">
      <c r="A302" t="s">
        <v>362</v>
      </c>
      <c r="B302" s="1" t="s">
        <v>337</v>
      </c>
      <c r="C302" s="1" t="s">
        <v>361</v>
      </c>
      <c r="D302" s="1">
        <v>63</v>
      </c>
      <c r="E302" s="1">
        <v>3</v>
      </c>
      <c r="F302" s="1">
        <v>21</v>
      </c>
      <c r="G302" s="1">
        <v>10</v>
      </c>
      <c r="H302" s="1">
        <v>23</v>
      </c>
      <c r="I302" s="1">
        <v>0</v>
      </c>
      <c r="J302" s="1">
        <v>0</v>
      </c>
      <c r="K302" s="1">
        <v>0</v>
      </c>
      <c r="L302" s="1">
        <v>0</v>
      </c>
    </row>
    <row r="304" spans="1:12" x14ac:dyDescent="0.25">
      <c r="A304" t="s">
        <v>20</v>
      </c>
      <c r="D304" s="1">
        <f>D300+D301+D302</f>
        <v>138</v>
      </c>
      <c r="E304" s="1">
        <f>E300+E301+E302</f>
        <v>8</v>
      </c>
      <c r="G304" s="1">
        <f>G300+G301+G302</f>
        <v>20</v>
      </c>
      <c r="I304" s="1">
        <f>I300+I301+I302</f>
        <v>3</v>
      </c>
      <c r="J304" s="1">
        <f>J300+J301+J302</f>
        <v>0</v>
      </c>
      <c r="K304" s="1">
        <f>K300+K301+K302</f>
        <v>1</v>
      </c>
      <c r="L304" s="1">
        <f>L300+L301+L302</f>
        <v>0</v>
      </c>
    </row>
    <row r="306" spans="1:12" x14ac:dyDescent="0.25">
      <c r="A306" t="s">
        <v>146</v>
      </c>
      <c r="C306" s="1" t="s">
        <v>147</v>
      </c>
      <c r="D306" s="1" t="s">
        <v>148</v>
      </c>
      <c r="E306" s="1" t="s">
        <v>149</v>
      </c>
      <c r="F306" s="1" t="s">
        <v>4</v>
      </c>
      <c r="G306" s="1" t="s">
        <v>150</v>
      </c>
      <c r="H306" s="1" t="s">
        <v>4</v>
      </c>
      <c r="I306" s="1" t="s">
        <v>151</v>
      </c>
      <c r="J306" s="1" t="s">
        <v>152</v>
      </c>
      <c r="K306" s="1" t="s">
        <v>153</v>
      </c>
      <c r="L306" s="1" t="s">
        <v>154</v>
      </c>
    </row>
    <row r="307" spans="1:12" x14ac:dyDescent="0.25">
      <c r="A307" t="s">
        <v>360</v>
      </c>
      <c r="B307" s="1" t="s">
        <v>181</v>
      </c>
      <c r="C307" s="1" t="s">
        <v>352</v>
      </c>
      <c r="D307" s="1">
        <v>68</v>
      </c>
      <c r="E307" s="1">
        <v>1</v>
      </c>
      <c r="F307" s="1">
        <v>12</v>
      </c>
      <c r="G307" s="1">
        <v>7</v>
      </c>
      <c r="H307" s="1">
        <v>17</v>
      </c>
      <c r="I307" s="1">
        <v>1</v>
      </c>
      <c r="J307" s="1">
        <v>0</v>
      </c>
      <c r="K307" s="1">
        <v>3</v>
      </c>
      <c r="L307" s="1">
        <v>0</v>
      </c>
    </row>
    <row r="308" spans="1:12" x14ac:dyDescent="0.25">
      <c r="A308" t="s">
        <v>359</v>
      </c>
      <c r="B308" s="1" t="s">
        <v>337</v>
      </c>
      <c r="C308" s="1" t="s">
        <v>352</v>
      </c>
      <c r="D308" s="1">
        <v>86</v>
      </c>
      <c r="E308" s="1">
        <v>2</v>
      </c>
      <c r="F308" s="1">
        <v>11</v>
      </c>
      <c r="G308" s="1">
        <v>7</v>
      </c>
      <c r="H308" s="1">
        <v>19</v>
      </c>
      <c r="I308" s="1">
        <v>2</v>
      </c>
      <c r="J308" s="1">
        <v>0</v>
      </c>
      <c r="K308" s="1">
        <v>1</v>
      </c>
      <c r="L308" s="1">
        <v>1</v>
      </c>
    </row>
    <row r="309" spans="1:12" x14ac:dyDescent="0.25">
      <c r="A309" t="s">
        <v>358</v>
      </c>
      <c r="B309" s="1" t="s">
        <v>337</v>
      </c>
      <c r="C309" s="1" t="s">
        <v>352</v>
      </c>
      <c r="D309" s="1">
        <v>74</v>
      </c>
      <c r="E309" s="1">
        <v>0</v>
      </c>
      <c r="F309" s="1">
        <v>0</v>
      </c>
      <c r="G309" s="1">
        <v>10</v>
      </c>
      <c r="H309" s="1">
        <v>35</v>
      </c>
      <c r="I309" s="1">
        <v>0</v>
      </c>
      <c r="J309" s="1">
        <v>0</v>
      </c>
      <c r="K309" s="1">
        <v>1</v>
      </c>
      <c r="L309" s="1">
        <v>1</v>
      </c>
    </row>
    <row r="310" spans="1:12" x14ac:dyDescent="0.25">
      <c r="A310" t="s">
        <v>357</v>
      </c>
      <c r="B310" s="1" t="s">
        <v>337</v>
      </c>
      <c r="C310" s="1" t="s">
        <v>352</v>
      </c>
      <c r="D310" s="1">
        <v>68</v>
      </c>
      <c r="E310" s="1">
        <v>0</v>
      </c>
      <c r="F310" s="1">
        <v>0</v>
      </c>
      <c r="G310" s="1">
        <v>7</v>
      </c>
      <c r="H310" s="1">
        <v>15</v>
      </c>
      <c r="I310" s="1">
        <v>3</v>
      </c>
      <c r="J310" s="1">
        <v>2</v>
      </c>
      <c r="K310" s="1">
        <v>1</v>
      </c>
      <c r="L310" s="1">
        <v>1</v>
      </c>
    </row>
    <row r="312" spans="1:12" x14ac:dyDescent="0.25">
      <c r="A312" t="s">
        <v>20</v>
      </c>
      <c r="D312" s="1">
        <f>D308+D309+D310</f>
        <v>228</v>
      </c>
      <c r="E312" s="1">
        <f>E308+E309+E310</f>
        <v>2</v>
      </c>
      <c r="G312" s="1">
        <f>G308+G309+G310</f>
        <v>24</v>
      </c>
      <c r="I312" s="1">
        <f>I308+I309+I310</f>
        <v>5</v>
      </c>
      <c r="J312" s="1">
        <f>J308+J309+J310</f>
        <v>2</v>
      </c>
      <c r="K312" s="1">
        <f>K308+K309+K310</f>
        <v>3</v>
      </c>
      <c r="L312" s="1">
        <f>L308+L309+L310</f>
        <v>3</v>
      </c>
    </row>
    <row r="315" spans="1:12" x14ac:dyDescent="0.25">
      <c r="A315" t="s">
        <v>146</v>
      </c>
      <c r="C315" s="1" t="s">
        <v>147</v>
      </c>
      <c r="D315" s="1" t="s">
        <v>148</v>
      </c>
      <c r="E315" s="1" t="s">
        <v>149</v>
      </c>
      <c r="F315" s="1" t="s">
        <v>4</v>
      </c>
      <c r="G315" s="1" t="s">
        <v>150</v>
      </c>
      <c r="H315" s="1" t="s">
        <v>4</v>
      </c>
      <c r="I315" s="1" t="s">
        <v>151</v>
      </c>
      <c r="J315" s="1" t="s">
        <v>152</v>
      </c>
      <c r="K315" s="1" t="s">
        <v>153</v>
      </c>
      <c r="L315" s="1" t="s">
        <v>154</v>
      </c>
    </row>
    <row r="316" spans="1:12" x14ac:dyDescent="0.25">
      <c r="A316" t="s">
        <v>356</v>
      </c>
      <c r="B316" s="1" t="s">
        <v>156</v>
      </c>
      <c r="C316" s="1" t="s">
        <v>352</v>
      </c>
      <c r="D316" s="1">
        <v>4</v>
      </c>
      <c r="E316" s="1">
        <v>0</v>
      </c>
      <c r="F316" s="1">
        <v>0</v>
      </c>
      <c r="G316" s="1">
        <v>3</v>
      </c>
      <c r="H316" s="1">
        <v>3</v>
      </c>
      <c r="I316" s="1">
        <v>0</v>
      </c>
      <c r="J316" s="1">
        <v>0</v>
      </c>
      <c r="K316" s="1">
        <v>0</v>
      </c>
      <c r="L316" s="1">
        <v>0</v>
      </c>
    </row>
    <row r="317" spans="1:12" x14ac:dyDescent="0.25">
      <c r="A317" t="s">
        <v>355</v>
      </c>
      <c r="B317" s="1" t="s">
        <v>337</v>
      </c>
      <c r="C317" s="1" t="s">
        <v>352</v>
      </c>
      <c r="D317" s="1">
        <v>10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</row>
    <row r="318" spans="1:12" x14ac:dyDescent="0.25">
      <c r="A318" t="s">
        <v>354</v>
      </c>
      <c r="B318" s="1" t="s">
        <v>337</v>
      </c>
      <c r="C318" s="1" t="s">
        <v>352</v>
      </c>
      <c r="D318" s="1">
        <v>5</v>
      </c>
      <c r="E318" s="1">
        <v>0</v>
      </c>
      <c r="F318" s="1">
        <v>0</v>
      </c>
      <c r="G318" s="1">
        <v>3</v>
      </c>
      <c r="H318" s="1">
        <v>7</v>
      </c>
      <c r="I318" s="1">
        <v>0</v>
      </c>
      <c r="J318" s="1">
        <v>0</v>
      </c>
      <c r="K318" s="1">
        <v>0</v>
      </c>
      <c r="L318" s="1">
        <v>0</v>
      </c>
    </row>
    <row r="319" spans="1:12" x14ac:dyDescent="0.25">
      <c r="A319" t="s">
        <v>353</v>
      </c>
      <c r="B319" s="1" t="s">
        <v>337</v>
      </c>
      <c r="C319" s="1" t="s">
        <v>352</v>
      </c>
      <c r="D319" s="1">
        <v>6</v>
      </c>
      <c r="E319" s="1">
        <v>0</v>
      </c>
      <c r="F319" s="1">
        <v>0</v>
      </c>
      <c r="G319" s="1">
        <v>1</v>
      </c>
      <c r="H319" s="1">
        <v>1</v>
      </c>
      <c r="I319" s="1">
        <v>0</v>
      </c>
      <c r="J319" s="1">
        <v>0</v>
      </c>
      <c r="K319" s="1">
        <v>0</v>
      </c>
      <c r="L319" s="1">
        <v>0</v>
      </c>
    </row>
    <row r="321" spans="1:12" x14ac:dyDescent="0.25">
      <c r="A321" t="s">
        <v>20</v>
      </c>
      <c r="D321" s="1">
        <f>D317+D318+D319</f>
        <v>21</v>
      </c>
      <c r="E321" s="1">
        <f>E317+E318+E319</f>
        <v>0</v>
      </c>
      <c r="G321" s="1">
        <f>G317+G318+G319</f>
        <v>4</v>
      </c>
      <c r="I321" s="1">
        <f>I317+I318+I319</f>
        <v>0</v>
      </c>
      <c r="J321" s="1">
        <f>J317+J318+J319</f>
        <v>0</v>
      </c>
      <c r="K321" s="1">
        <f>K317+K318+K319</f>
        <v>0</v>
      </c>
      <c r="L321" s="1">
        <f>L317+L318+L319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30"/>
  <sheetViews>
    <sheetView workbookViewId="0">
      <selection activeCell="H214" sqref="H214"/>
    </sheetView>
  </sheetViews>
  <sheetFormatPr baseColWidth="10" defaultRowHeight="15" x14ac:dyDescent="0.25"/>
  <cols>
    <col min="1" max="1" width="20.7109375" customWidth="1"/>
    <col min="2" max="14" width="6.7109375" style="1" customWidth="1"/>
    <col min="15" max="15" width="7.7109375" style="1" customWidth="1"/>
    <col min="16" max="17" width="6.7109375" style="1" customWidth="1"/>
  </cols>
  <sheetData>
    <row r="1" spans="1:17" x14ac:dyDescent="0.25">
      <c r="A1" t="s">
        <v>146</v>
      </c>
      <c r="C1" s="1" t="s">
        <v>147</v>
      </c>
      <c r="D1" s="1" t="s">
        <v>148</v>
      </c>
      <c r="E1" s="1" t="s">
        <v>149</v>
      </c>
      <c r="F1" s="1" t="s">
        <v>4</v>
      </c>
      <c r="G1" s="1" t="s">
        <v>150</v>
      </c>
      <c r="H1" s="1" t="s">
        <v>4</v>
      </c>
      <c r="I1" s="1" t="s">
        <v>151</v>
      </c>
      <c r="J1" s="1" t="s">
        <v>152</v>
      </c>
      <c r="K1" s="1" t="s">
        <v>153</v>
      </c>
      <c r="L1" s="1" t="s">
        <v>154</v>
      </c>
      <c r="M1" s="1" t="s">
        <v>501</v>
      </c>
      <c r="N1" s="1" t="s">
        <v>4</v>
      </c>
      <c r="O1" s="1" t="s">
        <v>5</v>
      </c>
      <c r="P1" s="1" t="s">
        <v>500</v>
      </c>
      <c r="Q1" s="1" t="s">
        <v>11</v>
      </c>
    </row>
    <row r="2" spans="1:17" x14ac:dyDescent="0.25">
      <c r="A2" t="s">
        <v>691</v>
      </c>
      <c r="B2" s="1" t="s">
        <v>175</v>
      </c>
      <c r="C2" s="1" t="s">
        <v>495</v>
      </c>
      <c r="D2" s="1">
        <v>29</v>
      </c>
      <c r="E2" s="1">
        <v>0</v>
      </c>
      <c r="F2" s="1">
        <v>0</v>
      </c>
      <c r="G2" s="1">
        <v>0</v>
      </c>
      <c r="H2" s="1">
        <v>0</v>
      </c>
      <c r="I2" s="1">
        <v>2</v>
      </c>
      <c r="J2" s="1">
        <v>0</v>
      </c>
      <c r="K2" s="1">
        <v>1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</row>
    <row r="3" spans="1:17" x14ac:dyDescent="0.25">
      <c r="A3" t="s">
        <v>690</v>
      </c>
      <c r="B3" s="1" t="s">
        <v>159</v>
      </c>
      <c r="C3" s="1" t="s">
        <v>495</v>
      </c>
      <c r="D3" s="1">
        <v>5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</row>
    <row r="4" spans="1:17" x14ac:dyDescent="0.25">
      <c r="A4" t="s">
        <v>689</v>
      </c>
      <c r="B4" s="1" t="s">
        <v>159</v>
      </c>
      <c r="C4" s="1" t="s">
        <v>495</v>
      </c>
      <c r="D4" s="1">
        <v>12</v>
      </c>
      <c r="E4" s="1">
        <v>0</v>
      </c>
      <c r="F4" s="1">
        <v>0</v>
      </c>
      <c r="G4" s="1">
        <v>0</v>
      </c>
      <c r="H4" s="1">
        <v>0</v>
      </c>
      <c r="I4" s="1">
        <v>1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</row>
    <row r="5" spans="1:17" x14ac:dyDescent="0.25">
      <c r="A5" t="s">
        <v>688</v>
      </c>
      <c r="B5" s="1" t="s">
        <v>159</v>
      </c>
      <c r="C5" s="1" t="s">
        <v>495</v>
      </c>
      <c r="D5" s="1">
        <v>7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</row>
    <row r="7" spans="1:17" x14ac:dyDescent="0.25">
      <c r="A7" t="s">
        <v>20</v>
      </c>
      <c r="D7" s="1">
        <f>D3+D4+D5</f>
        <v>24</v>
      </c>
      <c r="E7" s="1">
        <f>E3+E4+E5</f>
        <v>0</v>
      </c>
      <c r="G7" s="1">
        <f>G3+G4+G5</f>
        <v>0</v>
      </c>
      <c r="I7" s="1">
        <f t="shared" ref="I7:N7" si="0">I3+I4+I5</f>
        <v>1</v>
      </c>
      <c r="J7" s="1">
        <f t="shared" si="0"/>
        <v>0</v>
      </c>
      <c r="K7" s="1">
        <f t="shared" si="0"/>
        <v>0</v>
      </c>
      <c r="L7" s="1">
        <f t="shared" si="0"/>
        <v>0</v>
      </c>
      <c r="M7" s="1">
        <f t="shared" si="0"/>
        <v>0</v>
      </c>
      <c r="N7" s="1">
        <f t="shared" si="0"/>
        <v>0</v>
      </c>
      <c r="O7" s="2" t="e">
        <f>N7/M7</f>
        <v>#DIV/0!</v>
      </c>
      <c r="Q7" s="1">
        <f>Q3+Q4+Q5</f>
        <v>0</v>
      </c>
    </row>
    <row r="10" spans="1:17" x14ac:dyDescent="0.25">
      <c r="A10" t="s">
        <v>146</v>
      </c>
      <c r="C10" s="1" t="s">
        <v>147</v>
      </c>
      <c r="D10" s="1" t="s">
        <v>148</v>
      </c>
      <c r="E10" s="1" t="s">
        <v>149</v>
      </c>
      <c r="F10" s="1" t="s">
        <v>4</v>
      </c>
      <c r="G10" s="1" t="s">
        <v>150</v>
      </c>
      <c r="H10" s="1" t="s">
        <v>4</v>
      </c>
      <c r="I10" s="1" t="s">
        <v>151</v>
      </c>
      <c r="J10" s="1" t="s">
        <v>152</v>
      </c>
      <c r="K10" s="1" t="s">
        <v>153</v>
      </c>
      <c r="L10" s="1" t="s">
        <v>154</v>
      </c>
      <c r="M10" s="1" t="s">
        <v>501</v>
      </c>
      <c r="N10" s="1" t="s">
        <v>4</v>
      </c>
      <c r="O10" s="1" t="s">
        <v>5</v>
      </c>
      <c r="P10" s="1" t="s">
        <v>500</v>
      </c>
      <c r="Q10" s="1" t="s">
        <v>11</v>
      </c>
    </row>
    <row r="11" spans="1:17" x14ac:dyDescent="0.25">
      <c r="A11" t="s">
        <v>687</v>
      </c>
      <c r="B11" s="1" t="s">
        <v>175</v>
      </c>
      <c r="C11" s="1" t="s">
        <v>507</v>
      </c>
      <c r="D11" s="1">
        <v>28</v>
      </c>
      <c r="E11" s="1">
        <v>1</v>
      </c>
      <c r="F11" s="1">
        <v>11</v>
      </c>
      <c r="G11" s="1">
        <v>0</v>
      </c>
      <c r="H11" s="1">
        <v>0</v>
      </c>
      <c r="I11" s="1">
        <v>3</v>
      </c>
      <c r="J11" s="1">
        <v>1</v>
      </c>
      <c r="K11" s="1">
        <v>1</v>
      </c>
      <c r="L11" s="1">
        <v>0</v>
      </c>
      <c r="M11" s="1">
        <v>2</v>
      </c>
      <c r="N11" s="1">
        <v>85</v>
      </c>
      <c r="O11" s="1">
        <v>42.5</v>
      </c>
      <c r="P11" s="1">
        <v>55</v>
      </c>
      <c r="Q11" s="1">
        <v>0</v>
      </c>
    </row>
    <row r="12" spans="1:17" x14ac:dyDescent="0.25">
      <c r="A12" t="s">
        <v>686</v>
      </c>
      <c r="B12" s="1" t="s">
        <v>159</v>
      </c>
      <c r="C12" s="1" t="s">
        <v>507</v>
      </c>
      <c r="D12" s="1">
        <v>12</v>
      </c>
      <c r="E12" s="1">
        <v>1</v>
      </c>
      <c r="F12" s="1">
        <v>6</v>
      </c>
      <c r="G12" s="1">
        <v>0</v>
      </c>
      <c r="H12" s="1">
        <v>0</v>
      </c>
      <c r="I12" s="1">
        <v>0</v>
      </c>
      <c r="J12" s="1">
        <v>0</v>
      </c>
      <c r="K12" s="1">
        <v>1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</row>
    <row r="13" spans="1:17" x14ac:dyDescent="0.25">
      <c r="A13" t="s">
        <v>685</v>
      </c>
      <c r="B13" s="1" t="s">
        <v>159</v>
      </c>
      <c r="C13" s="1" t="s">
        <v>507</v>
      </c>
      <c r="D13" s="1">
        <v>14</v>
      </c>
      <c r="E13" s="1">
        <v>2</v>
      </c>
      <c r="F13" s="1">
        <v>16</v>
      </c>
      <c r="G13" s="1">
        <v>0</v>
      </c>
      <c r="H13" s="1">
        <v>0</v>
      </c>
      <c r="I13" s="1">
        <v>3</v>
      </c>
      <c r="J13" s="1">
        <v>0</v>
      </c>
      <c r="K13" s="1">
        <v>0</v>
      </c>
      <c r="L13" s="1">
        <v>0</v>
      </c>
      <c r="M13" s="1">
        <v>1</v>
      </c>
      <c r="N13" s="1">
        <v>54</v>
      </c>
      <c r="O13" s="1">
        <v>54</v>
      </c>
      <c r="P13" s="1">
        <v>54</v>
      </c>
      <c r="Q13" s="1">
        <v>1</v>
      </c>
    </row>
    <row r="14" spans="1:17" x14ac:dyDescent="0.25">
      <c r="A14" t="s">
        <v>684</v>
      </c>
      <c r="B14" s="1" t="s">
        <v>159</v>
      </c>
      <c r="C14" s="1" t="s">
        <v>507</v>
      </c>
      <c r="D14" s="1">
        <v>18</v>
      </c>
      <c r="E14" s="1">
        <v>2</v>
      </c>
      <c r="F14" s="1">
        <v>26</v>
      </c>
      <c r="G14" s="1">
        <v>0</v>
      </c>
      <c r="H14" s="1">
        <v>0</v>
      </c>
      <c r="I14" s="1">
        <v>3</v>
      </c>
      <c r="J14" s="1">
        <v>1</v>
      </c>
      <c r="K14" s="1">
        <v>2</v>
      </c>
      <c r="L14" s="1">
        <v>0</v>
      </c>
      <c r="M14" s="1">
        <v>2</v>
      </c>
      <c r="N14" s="1">
        <v>62</v>
      </c>
      <c r="O14" s="1">
        <v>31</v>
      </c>
      <c r="P14" s="1">
        <v>34</v>
      </c>
      <c r="Q14" s="1">
        <v>1</v>
      </c>
    </row>
    <row r="16" spans="1:17" x14ac:dyDescent="0.25">
      <c r="A16" t="s">
        <v>20</v>
      </c>
      <c r="D16" s="1">
        <f>D12+D13+D14</f>
        <v>44</v>
      </c>
      <c r="E16" s="1">
        <f>E12+E13+E14</f>
        <v>5</v>
      </c>
      <c r="G16" s="1">
        <f>G12+G13+G14</f>
        <v>0</v>
      </c>
      <c r="I16" s="1">
        <f t="shared" ref="I16:N16" si="1">I12+I13+I14</f>
        <v>6</v>
      </c>
      <c r="J16" s="1">
        <f t="shared" si="1"/>
        <v>1</v>
      </c>
      <c r="K16" s="1">
        <f t="shared" si="1"/>
        <v>3</v>
      </c>
      <c r="L16" s="1">
        <f t="shared" si="1"/>
        <v>1</v>
      </c>
      <c r="M16" s="1">
        <f t="shared" si="1"/>
        <v>3</v>
      </c>
      <c r="N16" s="1">
        <f t="shared" si="1"/>
        <v>116</v>
      </c>
      <c r="O16" s="2">
        <f>N16/M16</f>
        <v>38.666666666666664</v>
      </c>
      <c r="Q16" s="1">
        <f>Q12+Q13+Q14</f>
        <v>2</v>
      </c>
    </row>
    <row r="19" spans="1:17" x14ac:dyDescent="0.25">
      <c r="A19" t="s">
        <v>146</v>
      </c>
      <c r="C19" s="1" t="s">
        <v>147</v>
      </c>
      <c r="D19" s="1" t="s">
        <v>148</v>
      </c>
      <c r="E19" s="1" t="s">
        <v>149</v>
      </c>
      <c r="F19" s="1" t="s">
        <v>4</v>
      </c>
      <c r="G19" s="1" t="s">
        <v>150</v>
      </c>
      <c r="H19" s="1" t="s">
        <v>4</v>
      </c>
      <c r="I19" s="1" t="s">
        <v>151</v>
      </c>
      <c r="J19" s="1" t="s">
        <v>152</v>
      </c>
      <c r="K19" s="1" t="s">
        <v>153</v>
      </c>
      <c r="L19" s="1" t="s">
        <v>154</v>
      </c>
      <c r="M19" s="1" t="s">
        <v>501</v>
      </c>
      <c r="N19" s="1" t="s">
        <v>4</v>
      </c>
      <c r="O19" s="1" t="s">
        <v>5</v>
      </c>
      <c r="P19" s="1" t="s">
        <v>500</v>
      </c>
      <c r="Q19" s="1" t="s">
        <v>11</v>
      </c>
    </row>
    <row r="20" spans="1:17" x14ac:dyDescent="0.25">
      <c r="A20" t="s">
        <v>683</v>
      </c>
      <c r="B20" s="1" t="s">
        <v>199</v>
      </c>
      <c r="C20" s="1" t="s">
        <v>495</v>
      </c>
      <c r="D20" s="1">
        <v>46</v>
      </c>
      <c r="E20" s="1">
        <v>0</v>
      </c>
      <c r="F20" s="1">
        <v>0</v>
      </c>
      <c r="G20" s="1">
        <v>0</v>
      </c>
      <c r="H20" s="1">
        <v>0</v>
      </c>
      <c r="I20" s="1">
        <v>1</v>
      </c>
      <c r="J20" s="1">
        <v>0</v>
      </c>
      <c r="K20" s="1">
        <v>2</v>
      </c>
      <c r="L20" s="1">
        <v>1</v>
      </c>
      <c r="M20" s="1">
        <v>3</v>
      </c>
      <c r="N20" s="1">
        <v>114</v>
      </c>
      <c r="O20" s="1">
        <v>38</v>
      </c>
      <c r="P20" s="1">
        <v>60</v>
      </c>
      <c r="Q20" s="1">
        <v>2</v>
      </c>
    </row>
    <row r="21" spans="1:17" x14ac:dyDescent="0.25">
      <c r="A21" t="s">
        <v>682</v>
      </c>
      <c r="B21" s="1" t="s">
        <v>177</v>
      </c>
      <c r="C21" s="1" t="s">
        <v>495</v>
      </c>
      <c r="D21" s="1">
        <v>52</v>
      </c>
      <c r="E21" s="1">
        <v>0</v>
      </c>
      <c r="F21" s="1">
        <v>0</v>
      </c>
      <c r="G21" s="1">
        <v>0</v>
      </c>
      <c r="H21" s="1">
        <v>0</v>
      </c>
      <c r="I21" s="1">
        <v>7</v>
      </c>
      <c r="J21" s="1">
        <v>0</v>
      </c>
      <c r="K21" s="1">
        <v>4</v>
      </c>
      <c r="L21" s="1">
        <v>0</v>
      </c>
      <c r="M21" s="1">
        <v>4</v>
      </c>
      <c r="N21" s="1">
        <v>90</v>
      </c>
      <c r="O21" s="1">
        <v>22.5</v>
      </c>
      <c r="P21" s="1">
        <v>50</v>
      </c>
      <c r="Q21" s="1">
        <v>2</v>
      </c>
    </row>
    <row r="22" spans="1:17" x14ac:dyDescent="0.25">
      <c r="A22" t="s">
        <v>681</v>
      </c>
      <c r="B22" s="1" t="s">
        <v>177</v>
      </c>
      <c r="C22" s="1" t="s">
        <v>495</v>
      </c>
      <c r="D22" s="1">
        <v>39</v>
      </c>
      <c r="E22" s="1">
        <v>1</v>
      </c>
      <c r="F22" s="1">
        <v>4</v>
      </c>
      <c r="G22" s="1">
        <v>0</v>
      </c>
      <c r="H22" s="1">
        <v>0</v>
      </c>
      <c r="I22" s="1">
        <v>4</v>
      </c>
      <c r="J22" s="1">
        <v>0</v>
      </c>
      <c r="K22" s="1">
        <v>1</v>
      </c>
      <c r="L22" s="1">
        <v>1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</row>
    <row r="23" spans="1:17" x14ac:dyDescent="0.25">
      <c r="A23" t="s">
        <v>680</v>
      </c>
      <c r="B23" s="1" t="s">
        <v>177</v>
      </c>
      <c r="C23" s="1" t="s">
        <v>495</v>
      </c>
      <c r="D23" s="1">
        <v>52</v>
      </c>
      <c r="E23" s="1">
        <v>0</v>
      </c>
      <c r="F23" s="1">
        <v>0</v>
      </c>
      <c r="G23" s="1">
        <v>0</v>
      </c>
      <c r="H23" s="1">
        <v>0</v>
      </c>
      <c r="I23" s="1">
        <v>6</v>
      </c>
      <c r="J23" s="1">
        <v>0</v>
      </c>
      <c r="K23" s="1">
        <v>2</v>
      </c>
      <c r="L23" s="1">
        <v>2</v>
      </c>
      <c r="M23" s="1">
        <v>2</v>
      </c>
      <c r="N23" s="1">
        <v>10</v>
      </c>
      <c r="O23" s="1">
        <v>5</v>
      </c>
      <c r="P23" s="1">
        <v>10</v>
      </c>
      <c r="Q23" s="1">
        <v>0</v>
      </c>
    </row>
    <row r="25" spans="1:17" x14ac:dyDescent="0.25">
      <c r="A25" t="s">
        <v>20</v>
      </c>
      <c r="D25" s="1">
        <f>D21+D22+D23</f>
        <v>143</v>
      </c>
      <c r="E25" s="1">
        <f>E21+E22+E23</f>
        <v>1</v>
      </c>
      <c r="G25" s="1">
        <f>G21+G22+G23</f>
        <v>0</v>
      </c>
      <c r="I25" s="1">
        <f t="shared" ref="I25:N25" si="2">I21+I22+I23</f>
        <v>17</v>
      </c>
      <c r="J25" s="1">
        <f t="shared" si="2"/>
        <v>0</v>
      </c>
      <c r="K25" s="1">
        <f t="shared" si="2"/>
        <v>7</v>
      </c>
      <c r="L25" s="1">
        <f t="shared" si="2"/>
        <v>3</v>
      </c>
      <c r="M25" s="1">
        <f t="shared" si="2"/>
        <v>6</v>
      </c>
      <c r="N25" s="1">
        <f t="shared" si="2"/>
        <v>100</v>
      </c>
      <c r="O25" s="2">
        <f>N25/M25</f>
        <v>16.666666666666668</v>
      </c>
      <c r="Q25" s="1">
        <f>Q21+Q22+Q23</f>
        <v>2</v>
      </c>
    </row>
    <row r="28" spans="1:17" x14ac:dyDescent="0.25">
      <c r="A28" t="s">
        <v>146</v>
      </c>
      <c r="C28" s="1" t="s">
        <v>147</v>
      </c>
      <c r="D28" s="1" t="s">
        <v>148</v>
      </c>
      <c r="E28" s="1" t="s">
        <v>149</v>
      </c>
      <c r="F28" s="1" t="s">
        <v>4</v>
      </c>
      <c r="G28" s="1" t="s">
        <v>150</v>
      </c>
      <c r="H28" s="1" t="s">
        <v>4</v>
      </c>
      <c r="I28" s="1" t="s">
        <v>151</v>
      </c>
      <c r="J28" s="1" t="s">
        <v>152</v>
      </c>
      <c r="K28" s="1" t="s">
        <v>153</v>
      </c>
      <c r="L28" s="1" t="s">
        <v>154</v>
      </c>
      <c r="M28" s="1" t="s">
        <v>501</v>
      </c>
      <c r="N28" s="1" t="s">
        <v>4</v>
      </c>
      <c r="O28" s="1" t="s">
        <v>5</v>
      </c>
      <c r="P28" s="1" t="s">
        <v>500</v>
      </c>
      <c r="Q28" s="1" t="s">
        <v>11</v>
      </c>
    </row>
    <row r="29" spans="1:17" x14ac:dyDescent="0.25">
      <c r="A29" t="s">
        <v>679</v>
      </c>
      <c r="B29" s="1" t="s">
        <v>156</v>
      </c>
      <c r="C29" s="1" t="s">
        <v>507</v>
      </c>
      <c r="D29" s="1">
        <v>33</v>
      </c>
      <c r="E29" s="1">
        <v>0</v>
      </c>
      <c r="F29" s="1">
        <v>0</v>
      </c>
      <c r="G29" s="1">
        <v>0</v>
      </c>
      <c r="H29" s="1">
        <v>0</v>
      </c>
      <c r="I29" s="1">
        <v>4</v>
      </c>
      <c r="J29" s="1">
        <v>0</v>
      </c>
      <c r="K29" s="1">
        <v>1</v>
      </c>
      <c r="L29" s="1">
        <v>0</v>
      </c>
      <c r="M29" s="1">
        <v>3</v>
      </c>
      <c r="N29" s="1">
        <v>91</v>
      </c>
      <c r="O29" s="1">
        <v>30.3</v>
      </c>
      <c r="P29" s="1">
        <v>56</v>
      </c>
      <c r="Q29" s="1">
        <v>2</v>
      </c>
    </row>
    <row r="30" spans="1:17" x14ac:dyDescent="0.25">
      <c r="A30" t="s">
        <v>678</v>
      </c>
      <c r="B30" s="1" t="s">
        <v>177</v>
      </c>
      <c r="C30" s="1" t="s">
        <v>507</v>
      </c>
      <c r="D30" s="1">
        <v>20</v>
      </c>
      <c r="E30" s="1">
        <v>0</v>
      </c>
      <c r="F30" s="1">
        <v>0</v>
      </c>
      <c r="G30" s="1">
        <v>0</v>
      </c>
      <c r="H30" s="1">
        <v>0</v>
      </c>
      <c r="I30" s="1">
        <v>7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</row>
    <row r="31" spans="1:17" x14ac:dyDescent="0.25">
      <c r="A31" t="s">
        <v>677</v>
      </c>
      <c r="B31" s="1" t="s">
        <v>177</v>
      </c>
      <c r="C31" s="1" t="s">
        <v>507</v>
      </c>
      <c r="D31" s="1">
        <v>14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</row>
    <row r="32" spans="1:17" x14ac:dyDescent="0.25">
      <c r="A32" t="s">
        <v>676</v>
      </c>
      <c r="B32" s="1" t="s">
        <v>177</v>
      </c>
      <c r="C32" s="1" t="s">
        <v>507</v>
      </c>
      <c r="D32" s="1">
        <v>25</v>
      </c>
      <c r="E32" s="1">
        <v>0</v>
      </c>
      <c r="F32" s="1">
        <v>0</v>
      </c>
      <c r="G32" s="1">
        <v>0</v>
      </c>
      <c r="H32" s="1">
        <v>0</v>
      </c>
      <c r="I32" s="1">
        <v>7</v>
      </c>
      <c r="J32" s="1">
        <v>0</v>
      </c>
      <c r="K32" s="1">
        <v>1</v>
      </c>
      <c r="L32" s="1">
        <v>1</v>
      </c>
      <c r="M32" s="1">
        <v>2</v>
      </c>
      <c r="N32" s="1">
        <v>42</v>
      </c>
      <c r="O32" s="1">
        <v>21</v>
      </c>
      <c r="P32" s="1">
        <v>35</v>
      </c>
      <c r="Q32" s="1">
        <v>0</v>
      </c>
    </row>
    <row r="34" spans="1:17" x14ac:dyDescent="0.25">
      <c r="A34" t="s">
        <v>20</v>
      </c>
      <c r="D34" s="1">
        <f>D30+D31+D32</f>
        <v>59</v>
      </c>
      <c r="E34" s="1">
        <f>E30+E31+E32</f>
        <v>0</v>
      </c>
      <c r="G34" s="1">
        <f>G30+G31+G32</f>
        <v>0</v>
      </c>
      <c r="I34" s="1">
        <f t="shared" ref="I34:N34" si="3">I30+I31+I32</f>
        <v>15</v>
      </c>
      <c r="J34" s="1">
        <f t="shared" si="3"/>
        <v>0</v>
      </c>
      <c r="K34" s="1">
        <f t="shared" si="3"/>
        <v>1</v>
      </c>
      <c r="L34" s="1">
        <f t="shared" si="3"/>
        <v>1</v>
      </c>
      <c r="M34" s="1">
        <f t="shared" si="3"/>
        <v>2</v>
      </c>
      <c r="N34" s="1">
        <f t="shared" si="3"/>
        <v>42</v>
      </c>
      <c r="O34" s="2">
        <f>N34/M34</f>
        <v>21</v>
      </c>
      <c r="Q34" s="1">
        <f>Q30+Q31+Q32</f>
        <v>0</v>
      </c>
    </row>
    <row r="37" spans="1:17" x14ac:dyDescent="0.25">
      <c r="A37" t="s">
        <v>146</v>
      </c>
      <c r="C37" s="1" t="s">
        <v>147</v>
      </c>
      <c r="D37" s="1" t="s">
        <v>148</v>
      </c>
      <c r="E37" s="1" t="s">
        <v>149</v>
      </c>
      <c r="F37" s="1" t="s">
        <v>4</v>
      </c>
      <c r="G37" s="1" t="s">
        <v>150</v>
      </c>
      <c r="H37" s="1" t="s">
        <v>4</v>
      </c>
      <c r="I37" s="1" t="s">
        <v>151</v>
      </c>
      <c r="J37" s="1" t="s">
        <v>152</v>
      </c>
      <c r="K37" s="1" t="s">
        <v>153</v>
      </c>
      <c r="L37" s="1" t="s">
        <v>154</v>
      </c>
      <c r="M37" s="1" t="s">
        <v>501</v>
      </c>
      <c r="N37" s="1" t="s">
        <v>4</v>
      </c>
      <c r="O37" s="1" t="s">
        <v>5</v>
      </c>
      <c r="P37" s="1" t="s">
        <v>500</v>
      </c>
      <c r="Q37" s="1" t="s">
        <v>11</v>
      </c>
    </row>
    <row r="38" spans="1:17" x14ac:dyDescent="0.25">
      <c r="A38" t="s">
        <v>675</v>
      </c>
      <c r="B38" s="1" t="s">
        <v>175</v>
      </c>
      <c r="C38" s="1" t="s">
        <v>507</v>
      </c>
      <c r="D38" s="1">
        <v>8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1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</row>
    <row r="39" spans="1:17" x14ac:dyDescent="0.25">
      <c r="A39" t="s">
        <v>674</v>
      </c>
      <c r="B39" s="1" t="s">
        <v>177</v>
      </c>
      <c r="C39" s="1" t="s">
        <v>507</v>
      </c>
      <c r="D39" s="1">
        <v>34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1</v>
      </c>
      <c r="L39" s="1">
        <v>1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</row>
    <row r="40" spans="1:17" x14ac:dyDescent="0.25">
      <c r="A40" t="s">
        <v>673</v>
      </c>
      <c r="B40" s="1" t="s">
        <v>177</v>
      </c>
      <c r="C40" s="1" t="s">
        <v>507</v>
      </c>
      <c r="D40" s="1">
        <v>7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</row>
    <row r="41" spans="1:17" x14ac:dyDescent="0.25">
      <c r="A41" t="s">
        <v>672</v>
      </c>
      <c r="B41" s="1" t="s">
        <v>177</v>
      </c>
      <c r="C41" s="1" t="s">
        <v>507</v>
      </c>
      <c r="D41" s="1">
        <v>2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</row>
    <row r="43" spans="1:17" x14ac:dyDescent="0.25">
      <c r="A43" t="s">
        <v>20</v>
      </c>
      <c r="D43" s="1">
        <f>D39+D40+D41</f>
        <v>43</v>
      </c>
      <c r="E43" s="1">
        <f>E39+E40+E41</f>
        <v>0</v>
      </c>
      <c r="G43" s="1">
        <f>G39+G40+G41</f>
        <v>0</v>
      </c>
      <c r="I43" s="1">
        <f t="shared" ref="I43:N43" si="4">I39+I40+I41</f>
        <v>0</v>
      </c>
      <c r="J43" s="1">
        <f t="shared" si="4"/>
        <v>0</v>
      </c>
      <c r="K43" s="1">
        <f t="shared" si="4"/>
        <v>2</v>
      </c>
      <c r="L43" s="1">
        <f t="shared" si="4"/>
        <v>1</v>
      </c>
      <c r="M43" s="1">
        <f t="shared" si="4"/>
        <v>0</v>
      </c>
      <c r="N43" s="1">
        <f t="shared" si="4"/>
        <v>0</v>
      </c>
      <c r="O43" s="2" t="e">
        <f>N43/M43</f>
        <v>#DIV/0!</v>
      </c>
      <c r="Q43" s="1">
        <f>Q39+Q40+Q41</f>
        <v>0</v>
      </c>
    </row>
    <row r="46" spans="1:17" x14ac:dyDescent="0.25">
      <c r="A46" t="s">
        <v>146</v>
      </c>
      <c r="C46" s="1" t="s">
        <v>147</v>
      </c>
      <c r="D46" s="1" t="s">
        <v>148</v>
      </c>
      <c r="E46" s="1" t="s">
        <v>149</v>
      </c>
      <c r="F46" s="1" t="s">
        <v>4</v>
      </c>
      <c r="G46" s="1" t="s">
        <v>150</v>
      </c>
      <c r="H46" s="1" t="s">
        <v>4</v>
      </c>
      <c r="I46" s="1" t="s">
        <v>151</v>
      </c>
      <c r="J46" s="1" t="s">
        <v>152</v>
      </c>
      <c r="K46" s="1" t="s">
        <v>153</v>
      </c>
      <c r="L46" s="1" t="s">
        <v>154</v>
      </c>
      <c r="M46" s="1" t="s">
        <v>501</v>
      </c>
      <c r="N46" s="1" t="s">
        <v>4</v>
      </c>
      <c r="O46" s="1" t="s">
        <v>5</v>
      </c>
      <c r="P46" s="1" t="s">
        <v>500</v>
      </c>
      <c r="Q46" s="1" t="s">
        <v>11</v>
      </c>
    </row>
    <row r="47" spans="1:17" x14ac:dyDescent="0.25">
      <c r="A47" t="s">
        <v>671</v>
      </c>
      <c r="B47" s="1" t="s">
        <v>156</v>
      </c>
      <c r="C47" s="1" t="s">
        <v>495</v>
      </c>
      <c r="D47" s="1">
        <v>39</v>
      </c>
      <c r="E47" s="1">
        <v>0</v>
      </c>
      <c r="F47" s="1">
        <v>0</v>
      </c>
      <c r="G47" s="1">
        <v>1</v>
      </c>
      <c r="H47" s="1">
        <v>1</v>
      </c>
      <c r="I47" s="1">
        <v>8</v>
      </c>
      <c r="J47" s="1">
        <v>0</v>
      </c>
      <c r="K47" s="1">
        <v>0</v>
      </c>
      <c r="L47" s="1">
        <v>2</v>
      </c>
      <c r="M47" s="1">
        <v>2</v>
      </c>
      <c r="N47" s="1">
        <v>41</v>
      </c>
      <c r="O47" s="1">
        <v>20.5</v>
      </c>
      <c r="P47" s="1">
        <v>22</v>
      </c>
      <c r="Q47" s="1">
        <v>1</v>
      </c>
    </row>
    <row r="48" spans="1:17" x14ac:dyDescent="0.25">
      <c r="A48" t="s">
        <v>670</v>
      </c>
      <c r="B48" s="1" t="s">
        <v>191</v>
      </c>
      <c r="C48" s="1" t="s">
        <v>495</v>
      </c>
      <c r="D48" s="1">
        <v>41</v>
      </c>
      <c r="E48" s="1">
        <v>0</v>
      </c>
      <c r="F48" s="1">
        <v>0</v>
      </c>
      <c r="G48" s="1">
        <v>0</v>
      </c>
      <c r="H48" s="1">
        <v>0</v>
      </c>
      <c r="I48" s="1">
        <v>9</v>
      </c>
      <c r="J48" s="1">
        <v>0</v>
      </c>
      <c r="K48" s="1">
        <v>1</v>
      </c>
      <c r="L48" s="1">
        <v>1</v>
      </c>
      <c r="M48" s="1">
        <v>1</v>
      </c>
      <c r="N48" s="1">
        <v>45</v>
      </c>
      <c r="O48" s="1">
        <v>45</v>
      </c>
      <c r="P48" s="1">
        <v>45</v>
      </c>
      <c r="Q48" s="1">
        <v>0</v>
      </c>
    </row>
    <row r="49" spans="1:17" x14ac:dyDescent="0.25">
      <c r="A49" t="s">
        <v>669</v>
      </c>
      <c r="B49" s="1" t="s">
        <v>191</v>
      </c>
      <c r="C49" s="1" t="s">
        <v>495</v>
      </c>
      <c r="D49" s="1">
        <v>48</v>
      </c>
      <c r="E49" s="1">
        <v>0</v>
      </c>
      <c r="F49" s="1">
        <v>0</v>
      </c>
      <c r="G49" s="1">
        <v>0</v>
      </c>
      <c r="H49" s="1">
        <v>0</v>
      </c>
      <c r="I49" s="1">
        <v>10</v>
      </c>
      <c r="J49" s="1">
        <v>0</v>
      </c>
      <c r="K49" s="1">
        <v>2</v>
      </c>
      <c r="L49" s="1">
        <v>2</v>
      </c>
      <c r="M49" s="1">
        <v>2</v>
      </c>
      <c r="N49" s="1">
        <v>125</v>
      </c>
      <c r="O49" s="1">
        <v>62.5</v>
      </c>
      <c r="P49" s="1">
        <v>71</v>
      </c>
      <c r="Q49" s="1">
        <v>2</v>
      </c>
    </row>
    <row r="50" spans="1:17" x14ac:dyDescent="0.25">
      <c r="A50" t="s">
        <v>668</v>
      </c>
      <c r="B50" s="1" t="s">
        <v>191</v>
      </c>
      <c r="C50" s="1" t="s">
        <v>495</v>
      </c>
      <c r="D50" s="1">
        <v>45</v>
      </c>
      <c r="E50" s="1">
        <v>0</v>
      </c>
      <c r="F50" s="1">
        <v>0</v>
      </c>
      <c r="G50" s="1">
        <v>0</v>
      </c>
      <c r="H50" s="1">
        <v>0</v>
      </c>
      <c r="I50" s="1">
        <v>3</v>
      </c>
      <c r="J50" s="1">
        <v>0</v>
      </c>
      <c r="K50" s="1">
        <v>1</v>
      </c>
      <c r="L50" s="1">
        <v>0</v>
      </c>
      <c r="M50" s="1">
        <v>3</v>
      </c>
      <c r="N50" s="1">
        <v>104</v>
      </c>
      <c r="O50" s="1">
        <v>34.700000000000003</v>
      </c>
      <c r="P50" s="1">
        <v>60</v>
      </c>
      <c r="Q50" s="1">
        <v>1</v>
      </c>
    </row>
    <row r="52" spans="1:17" x14ac:dyDescent="0.25">
      <c r="A52" t="s">
        <v>20</v>
      </c>
      <c r="D52" s="1">
        <f>D48+D49+D50</f>
        <v>134</v>
      </c>
      <c r="E52" s="1">
        <f>E48+E49+E50</f>
        <v>0</v>
      </c>
      <c r="G52" s="1">
        <f>G48+G49+G50</f>
        <v>0</v>
      </c>
      <c r="I52" s="1">
        <f t="shared" ref="I52:N52" si="5">I48+I49+I50</f>
        <v>22</v>
      </c>
      <c r="J52" s="1">
        <f t="shared" si="5"/>
        <v>0</v>
      </c>
      <c r="K52" s="1">
        <f t="shared" si="5"/>
        <v>4</v>
      </c>
      <c r="L52" s="1">
        <f t="shared" si="5"/>
        <v>3</v>
      </c>
      <c r="M52" s="1">
        <f t="shared" si="5"/>
        <v>6</v>
      </c>
      <c r="N52" s="1">
        <f t="shared" si="5"/>
        <v>274</v>
      </c>
      <c r="O52" s="2">
        <f>N52/M52</f>
        <v>45.666666666666664</v>
      </c>
      <c r="Q52" s="1">
        <f>Q48+Q49+Q50</f>
        <v>3</v>
      </c>
    </row>
    <row r="55" spans="1:17" x14ac:dyDescent="0.25">
      <c r="A55" t="s">
        <v>146</v>
      </c>
      <c r="C55" s="1" t="s">
        <v>147</v>
      </c>
      <c r="D55" s="1" t="s">
        <v>148</v>
      </c>
      <c r="E55" s="1" t="s">
        <v>149</v>
      </c>
      <c r="F55" s="1" t="s">
        <v>4</v>
      </c>
      <c r="G55" s="1" t="s">
        <v>150</v>
      </c>
      <c r="H55" s="1" t="s">
        <v>4</v>
      </c>
      <c r="I55" s="1" t="s">
        <v>151</v>
      </c>
      <c r="J55" s="1" t="s">
        <v>152</v>
      </c>
      <c r="K55" s="1" t="s">
        <v>153</v>
      </c>
      <c r="L55" s="1" t="s">
        <v>154</v>
      </c>
      <c r="M55" s="1" t="s">
        <v>501</v>
      </c>
      <c r="N55" s="1" t="s">
        <v>4</v>
      </c>
      <c r="O55" s="1" t="s">
        <v>5</v>
      </c>
      <c r="P55" s="1" t="s">
        <v>500</v>
      </c>
      <c r="Q55" s="1" t="s">
        <v>11</v>
      </c>
    </row>
    <row r="56" spans="1:17" x14ac:dyDescent="0.25">
      <c r="A56" t="s">
        <v>667</v>
      </c>
      <c r="B56" s="1" t="s">
        <v>156</v>
      </c>
      <c r="C56" s="1" t="s">
        <v>495</v>
      </c>
      <c r="D56" s="1">
        <v>25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</row>
    <row r="57" spans="1:17" x14ac:dyDescent="0.25">
      <c r="A57" t="s">
        <v>666</v>
      </c>
      <c r="B57" s="1" t="s">
        <v>191</v>
      </c>
      <c r="C57" s="1" t="s">
        <v>495</v>
      </c>
      <c r="D57" s="1">
        <v>30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2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</row>
    <row r="58" spans="1:17" x14ac:dyDescent="0.25">
      <c r="A58" t="s">
        <v>665</v>
      </c>
      <c r="B58" s="1" t="s">
        <v>191</v>
      </c>
      <c r="C58" s="1" t="s">
        <v>495</v>
      </c>
      <c r="D58" s="1">
        <v>22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1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</row>
    <row r="59" spans="1:17" x14ac:dyDescent="0.25">
      <c r="A59" t="s">
        <v>664</v>
      </c>
      <c r="B59" s="1" t="s">
        <v>191</v>
      </c>
      <c r="C59" s="1" t="s">
        <v>495</v>
      </c>
      <c r="D59" s="1">
        <v>24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1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</row>
    <row r="61" spans="1:17" x14ac:dyDescent="0.25">
      <c r="A61" t="s">
        <v>20</v>
      </c>
      <c r="D61" s="1">
        <f>D57+D58+D59</f>
        <v>76</v>
      </c>
      <c r="E61" s="1">
        <f>E57+E58+E59</f>
        <v>0</v>
      </c>
      <c r="G61" s="1">
        <f>G57+G58+G59</f>
        <v>0</v>
      </c>
      <c r="I61" s="1">
        <f t="shared" ref="I61:N61" si="6">I57+I58+I59</f>
        <v>0</v>
      </c>
      <c r="J61" s="1">
        <f t="shared" si="6"/>
        <v>0</v>
      </c>
      <c r="K61" s="1">
        <f t="shared" si="6"/>
        <v>4</v>
      </c>
      <c r="L61" s="1">
        <f t="shared" si="6"/>
        <v>0</v>
      </c>
      <c r="M61" s="1">
        <f t="shared" si="6"/>
        <v>0</v>
      </c>
      <c r="N61" s="1">
        <f t="shared" si="6"/>
        <v>0</v>
      </c>
      <c r="O61" s="2" t="e">
        <f>N61/M61</f>
        <v>#DIV/0!</v>
      </c>
      <c r="Q61" s="1">
        <f>Q57+Q58+Q59</f>
        <v>0</v>
      </c>
    </row>
    <row r="64" spans="1:17" x14ac:dyDescent="0.25">
      <c r="A64" t="s">
        <v>146</v>
      </c>
      <c r="C64" s="1" t="s">
        <v>147</v>
      </c>
      <c r="D64" s="1" t="s">
        <v>148</v>
      </c>
      <c r="E64" s="1" t="s">
        <v>149</v>
      </c>
      <c r="F64" s="1" t="s">
        <v>4</v>
      </c>
      <c r="G64" s="1" t="s">
        <v>150</v>
      </c>
      <c r="H64" s="1" t="s">
        <v>4</v>
      </c>
      <c r="I64" s="1" t="s">
        <v>151</v>
      </c>
      <c r="J64" s="1" t="s">
        <v>152</v>
      </c>
      <c r="K64" s="1" t="s">
        <v>153</v>
      </c>
      <c r="L64" s="1" t="s">
        <v>154</v>
      </c>
      <c r="M64" s="1" t="s">
        <v>501</v>
      </c>
      <c r="N64" s="1" t="s">
        <v>4</v>
      </c>
      <c r="O64" s="1" t="s">
        <v>5</v>
      </c>
      <c r="P64" s="1" t="s">
        <v>500</v>
      </c>
      <c r="Q64" s="1" t="s">
        <v>11</v>
      </c>
    </row>
    <row r="65" spans="1:17" x14ac:dyDescent="0.25">
      <c r="A65" t="s">
        <v>663</v>
      </c>
      <c r="B65" s="1" t="s">
        <v>199</v>
      </c>
      <c r="C65" s="1" t="s">
        <v>507</v>
      </c>
      <c r="D65" s="1">
        <v>17</v>
      </c>
      <c r="E65" s="1">
        <v>0</v>
      </c>
      <c r="F65" s="1">
        <v>0</v>
      </c>
      <c r="G65" s="1">
        <v>1</v>
      </c>
      <c r="H65" s="1">
        <v>3</v>
      </c>
      <c r="I65" s="1">
        <v>6</v>
      </c>
      <c r="J65" s="1">
        <v>0</v>
      </c>
      <c r="K65" s="1">
        <v>0</v>
      </c>
      <c r="L65" s="1">
        <v>2</v>
      </c>
      <c r="M65" s="1">
        <v>2</v>
      </c>
      <c r="N65" s="1">
        <v>142</v>
      </c>
      <c r="O65" s="1">
        <v>71</v>
      </c>
      <c r="P65" s="1">
        <v>96</v>
      </c>
      <c r="Q65" s="1">
        <v>2</v>
      </c>
    </row>
    <row r="66" spans="1:17" x14ac:dyDescent="0.25">
      <c r="A66" t="s">
        <v>662</v>
      </c>
      <c r="B66" s="1" t="s">
        <v>191</v>
      </c>
      <c r="C66" s="1" t="s">
        <v>507</v>
      </c>
      <c r="D66" s="1">
        <v>39</v>
      </c>
      <c r="E66" s="1">
        <v>0</v>
      </c>
      <c r="F66" s="1">
        <v>0</v>
      </c>
      <c r="G66" s="1">
        <v>0</v>
      </c>
      <c r="H66" s="1">
        <v>0</v>
      </c>
      <c r="I66" s="1">
        <v>5</v>
      </c>
      <c r="J66" s="1">
        <v>0</v>
      </c>
      <c r="K66" s="1">
        <v>1</v>
      </c>
      <c r="L66" s="1">
        <v>1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</row>
    <row r="67" spans="1:17" x14ac:dyDescent="0.25">
      <c r="A67" t="s">
        <v>661</v>
      </c>
      <c r="B67" s="1" t="s">
        <v>191</v>
      </c>
      <c r="C67" s="1" t="s">
        <v>507</v>
      </c>
      <c r="D67" s="1">
        <v>33</v>
      </c>
      <c r="E67" s="1">
        <v>0</v>
      </c>
      <c r="F67" s="1">
        <v>0</v>
      </c>
      <c r="G67" s="1">
        <v>0</v>
      </c>
      <c r="H67" s="1">
        <v>0</v>
      </c>
      <c r="I67" s="1">
        <v>4</v>
      </c>
      <c r="J67" s="1">
        <v>0</v>
      </c>
      <c r="K67" s="1">
        <v>1</v>
      </c>
      <c r="L67" s="1">
        <v>2</v>
      </c>
      <c r="M67" s="1">
        <v>4</v>
      </c>
      <c r="N67" s="1">
        <v>56</v>
      </c>
      <c r="O67" s="1">
        <v>14</v>
      </c>
      <c r="P67" s="1">
        <v>35</v>
      </c>
      <c r="Q67" s="1">
        <v>0</v>
      </c>
    </row>
    <row r="68" spans="1:17" x14ac:dyDescent="0.25">
      <c r="A68" t="s">
        <v>660</v>
      </c>
      <c r="B68" s="1" t="s">
        <v>191</v>
      </c>
      <c r="C68" s="1" t="s">
        <v>507</v>
      </c>
      <c r="D68" s="1">
        <v>45</v>
      </c>
      <c r="E68" s="1">
        <v>0</v>
      </c>
      <c r="F68" s="1">
        <v>0</v>
      </c>
      <c r="G68" s="1">
        <v>1</v>
      </c>
      <c r="H68" s="1">
        <v>2</v>
      </c>
      <c r="I68" s="1">
        <v>6</v>
      </c>
      <c r="J68" s="1">
        <v>0</v>
      </c>
      <c r="K68" s="1">
        <v>2</v>
      </c>
      <c r="L68" s="1">
        <v>1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</row>
    <row r="70" spans="1:17" x14ac:dyDescent="0.25">
      <c r="A70" t="s">
        <v>20</v>
      </c>
      <c r="D70" s="1">
        <f>D66+D67+D68</f>
        <v>117</v>
      </c>
      <c r="E70" s="1">
        <f>E66+E67+E68</f>
        <v>0</v>
      </c>
      <c r="G70" s="1">
        <f>G66+G67+G68</f>
        <v>1</v>
      </c>
      <c r="I70" s="1">
        <f t="shared" ref="I70:N70" si="7">I66+I67+I68</f>
        <v>15</v>
      </c>
      <c r="J70" s="1">
        <f t="shared" si="7"/>
        <v>0</v>
      </c>
      <c r="K70" s="1">
        <f t="shared" si="7"/>
        <v>4</v>
      </c>
      <c r="L70" s="1">
        <f t="shared" si="7"/>
        <v>4</v>
      </c>
      <c r="M70" s="1">
        <f t="shared" si="7"/>
        <v>4</v>
      </c>
      <c r="N70" s="1">
        <f t="shared" si="7"/>
        <v>56</v>
      </c>
      <c r="O70" s="2">
        <f>N70/M70</f>
        <v>14</v>
      </c>
      <c r="Q70" s="1">
        <f>Q66+Q67+Q68</f>
        <v>0</v>
      </c>
    </row>
    <row r="73" spans="1:17" x14ac:dyDescent="0.25">
      <c r="A73" t="s">
        <v>146</v>
      </c>
      <c r="C73" s="1" t="s">
        <v>147</v>
      </c>
      <c r="D73" s="1" t="s">
        <v>148</v>
      </c>
      <c r="E73" s="1" t="s">
        <v>149</v>
      </c>
      <c r="F73" s="1" t="s">
        <v>4</v>
      </c>
      <c r="G73" s="1" t="s">
        <v>150</v>
      </c>
      <c r="H73" s="1" t="s">
        <v>4</v>
      </c>
      <c r="I73" s="1" t="s">
        <v>151</v>
      </c>
      <c r="J73" s="1" t="s">
        <v>152</v>
      </c>
      <c r="K73" s="1" t="s">
        <v>153</v>
      </c>
      <c r="L73" s="1" t="s">
        <v>154</v>
      </c>
      <c r="M73" s="1" t="s">
        <v>501</v>
      </c>
      <c r="N73" s="1" t="s">
        <v>4</v>
      </c>
      <c r="O73" s="1" t="s">
        <v>5</v>
      </c>
      <c r="P73" s="1" t="s">
        <v>500</v>
      </c>
      <c r="Q73" s="1" t="s">
        <v>11</v>
      </c>
    </row>
    <row r="74" spans="1:17" x14ac:dyDescent="0.25">
      <c r="A74" t="s">
        <v>659</v>
      </c>
      <c r="B74" s="1" t="s">
        <v>181</v>
      </c>
      <c r="C74" s="1" t="s">
        <v>507</v>
      </c>
      <c r="D74" s="1">
        <v>18</v>
      </c>
      <c r="E74" s="1">
        <v>0</v>
      </c>
      <c r="F74" s="1">
        <v>0</v>
      </c>
      <c r="G74" s="1">
        <v>0</v>
      </c>
      <c r="H74" s="1">
        <v>0</v>
      </c>
      <c r="I74" s="1">
        <v>3</v>
      </c>
      <c r="J74" s="1">
        <v>0</v>
      </c>
      <c r="K74" s="1">
        <v>1</v>
      </c>
      <c r="L74" s="1">
        <v>0</v>
      </c>
      <c r="M74" s="1">
        <v>3</v>
      </c>
      <c r="N74" s="1">
        <v>120</v>
      </c>
      <c r="O74" s="1">
        <v>40</v>
      </c>
      <c r="P74" s="1">
        <v>82</v>
      </c>
      <c r="Q74" s="1">
        <v>1</v>
      </c>
    </row>
    <row r="75" spans="1:17" x14ac:dyDescent="0.25">
      <c r="A75" t="s">
        <v>658</v>
      </c>
      <c r="B75" s="1" t="s">
        <v>191</v>
      </c>
      <c r="C75" s="1" t="s">
        <v>507</v>
      </c>
      <c r="D75" s="1">
        <v>4</v>
      </c>
      <c r="E75" s="1">
        <v>0</v>
      </c>
      <c r="F75" s="1">
        <v>0</v>
      </c>
      <c r="G75" s="1">
        <v>0</v>
      </c>
      <c r="H75" s="1">
        <v>0</v>
      </c>
      <c r="I75" s="1">
        <v>1</v>
      </c>
      <c r="J75" s="1">
        <v>0</v>
      </c>
      <c r="K75" s="1">
        <v>1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</row>
    <row r="76" spans="1:17" x14ac:dyDescent="0.25">
      <c r="A76" t="s">
        <v>657</v>
      </c>
      <c r="B76" s="1" t="s">
        <v>191</v>
      </c>
      <c r="C76" s="1" t="s">
        <v>507</v>
      </c>
      <c r="D76" s="1">
        <v>4</v>
      </c>
      <c r="E76" s="1">
        <v>0</v>
      </c>
      <c r="F76" s="1">
        <v>0</v>
      </c>
      <c r="G76" s="1">
        <v>1</v>
      </c>
      <c r="H76" s="1">
        <v>3</v>
      </c>
      <c r="I76" s="1">
        <v>1</v>
      </c>
      <c r="J76" s="1">
        <v>0</v>
      </c>
      <c r="K76" s="1">
        <v>1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</row>
    <row r="77" spans="1:17" x14ac:dyDescent="0.25">
      <c r="A77" t="s">
        <v>656</v>
      </c>
      <c r="B77" s="1" t="s">
        <v>191</v>
      </c>
      <c r="C77" s="1" t="s">
        <v>507</v>
      </c>
      <c r="D77" s="1">
        <v>5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1</v>
      </c>
      <c r="N77" s="1">
        <v>30</v>
      </c>
      <c r="O77" s="1">
        <v>30</v>
      </c>
      <c r="P77" s="1">
        <v>30</v>
      </c>
      <c r="Q77" s="1">
        <v>0</v>
      </c>
    </row>
    <row r="79" spans="1:17" x14ac:dyDescent="0.25">
      <c r="A79" t="s">
        <v>20</v>
      </c>
      <c r="D79" s="1">
        <f>D75+D76+D77</f>
        <v>13</v>
      </c>
      <c r="E79" s="1">
        <f>E75+E76+E77</f>
        <v>0</v>
      </c>
      <c r="G79" s="1">
        <f>G75+G76+G77</f>
        <v>1</v>
      </c>
      <c r="I79" s="1">
        <f t="shared" ref="I79:N79" si="8">I75+I76+I77</f>
        <v>2</v>
      </c>
      <c r="J79" s="1">
        <f t="shared" si="8"/>
        <v>0</v>
      </c>
      <c r="K79" s="1">
        <f t="shared" si="8"/>
        <v>2</v>
      </c>
      <c r="L79" s="1">
        <f t="shared" si="8"/>
        <v>0</v>
      </c>
      <c r="M79" s="1">
        <f t="shared" si="8"/>
        <v>1</v>
      </c>
      <c r="N79" s="1">
        <f t="shared" si="8"/>
        <v>30</v>
      </c>
      <c r="O79" s="2">
        <f>N79/M79</f>
        <v>30</v>
      </c>
      <c r="Q79" s="1">
        <f>Q75+Q76+Q77</f>
        <v>0</v>
      </c>
    </row>
    <row r="82" spans="1:17" x14ac:dyDescent="0.25">
      <c r="A82" t="s">
        <v>146</v>
      </c>
      <c r="C82" s="1" t="s">
        <v>147</v>
      </c>
      <c r="D82" s="1" t="s">
        <v>148</v>
      </c>
      <c r="E82" s="1" t="s">
        <v>149</v>
      </c>
      <c r="F82" s="1" t="s">
        <v>4</v>
      </c>
      <c r="G82" s="1" t="s">
        <v>150</v>
      </c>
      <c r="H82" s="1" t="s">
        <v>4</v>
      </c>
      <c r="I82" s="1" t="s">
        <v>151</v>
      </c>
      <c r="J82" s="1" t="s">
        <v>152</v>
      </c>
      <c r="K82" s="1" t="s">
        <v>153</v>
      </c>
      <c r="L82" s="1" t="s">
        <v>154</v>
      </c>
      <c r="M82" s="1" t="s">
        <v>501</v>
      </c>
      <c r="N82" s="1" t="s">
        <v>4</v>
      </c>
      <c r="O82" s="1" t="s">
        <v>5</v>
      </c>
      <c r="P82" s="1" t="s">
        <v>500</v>
      </c>
      <c r="Q82" s="1" t="s">
        <v>11</v>
      </c>
    </row>
    <row r="83" spans="1:17" x14ac:dyDescent="0.25">
      <c r="A83" t="s">
        <v>655</v>
      </c>
      <c r="B83" s="1" t="s">
        <v>163</v>
      </c>
      <c r="C83" s="1" t="s">
        <v>495</v>
      </c>
      <c r="D83" s="1">
        <v>25</v>
      </c>
      <c r="E83" s="1">
        <v>0</v>
      </c>
      <c r="F83" s="1">
        <v>0</v>
      </c>
      <c r="G83" s="1">
        <v>0</v>
      </c>
      <c r="H83" s="1">
        <v>0</v>
      </c>
      <c r="I83" s="1">
        <v>3</v>
      </c>
      <c r="J83" s="1">
        <v>0</v>
      </c>
      <c r="K83" s="1">
        <v>0</v>
      </c>
      <c r="L83" s="1">
        <v>0</v>
      </c>
      <c r="M83" s="1">
        <v>1</v>
      </c>
      <c r="N83" s="1">
        <v>44</v>
      </c>
      <c r="O83" s="1">
        <v>44</v>
      </c>
      <c r="P83" s="1">
        <v>44</v>
      </c>
      <c r="Q83" s="1">
        <v>0</v>
      </c>
    </row>
    <row r="84" spans="1:17" x14ac:dyDescent="0.25">
      <c r="A84" t="s">
        <v>654</v>
      </c>
      <c r="B84" s="1" t="s">
        <v>206</v>
      </c>
      <c r="C84" s="1" t="s">
        <v>495</v>
      </c>
      <c r="D84" s="1">
        <v>48</v>
      </c>
      <c r="E84" s="1">
        <v>0</v>
      </c>
      <c r="F84" s="1">
        <v>0</v>
      </c>
      <c r="G84" s="1">
        <v>0</v>
      </c>
      <c r="H84" s="1">
        <v>0</v>
      </c>
      <c r="I84" s="1">
        <v>13</v>
      </c>
      <c r="J84" s="1">
        <v>0</v>
      </c>
      <c r="K84" s="1">
        <v>2</v>
      </c>
      <c r="L84" s="1">
        <v>0</v>
      </c>
      <c r="M84" s="1">
        <v>5</v>
      </c>
      <c r="N84" s="1">
        <v>229</v>
      </c>
      <c r="O84" s="1">
        <v>45.8</v>
      </c>
      <c r="P84" s="1">
        <v>68</v>
      </c>
      <c r="Q84" s="1">
        <v>4</v>
      </c>
    </row>
    <row r="85" spans="1:17" x14ac:dyDescent="0.25">
      <c r="A85" t="s">
        <v>653</v>
      </c>
      <c r="B85" s="1" t="s">
        <v>206</v>
      </c>
      <c r="C85" s="1" t="s">
        <v>495</v>
      </c>
      <c r="D85" s="1">
        <v>56</v>
      </c>
      <c r="E85" s="1">
        <v>0</v>
      </c>
      <c r="F85" s="1">
        <v>0</v>
      </c>
      <c r="G85" s="1">
        <v>0</v>
      </c>
      <c r="H85" s="1">
        <v>0</v>
      </c>
      <c r="I85" s="1">
        <v>8</v>
      </c>
      <c r="J85" s="1">
        <v>0</v>
      </c>
      <c r="K85" s="1">
        <v>4</v>
      </c>
      <c r="L85" s="1">
        <v>0</v>
      </c>
      <c r="M85" s="1">
        <v>1</v>
      </c>
      <c r="N85" s="1">
        <v>25</v>
      </c>
      <c r="O85" s="1">
        <v>25</v>
      </c>
      <c r="P85" s="1">
        <v>25</v>
      </c>
      <c r="Q85" s="1">
        <v>0</v>
      </c>
    </row>
    <row r="86" spans="1:17" x14ac:dyDescent="0.25">
      <c r="A86" t="s">
        <v>652</v>
      </c>
      <c r="B86" s="1" t="s">
        <v>206</v>
      </c>
      <c r="C86" s="1" t="s">
        <v>495</v>
      </c>
      <c r="D86" s="1">
        <v>56</v>
      </c>
      <c r="E86" s="1">
        <v>0</v>
      </c>
      <c r="F86" s="1">
        <v>0</v>
      </c>
      <c r="G86" s="1">
        <v>0</v>
      </c>
      <c r="H86" s="1">
        <v>0</v>
      </c>
      <c r="I86" s="1">
        <v>8</v>
      </c>
      <c r="J86" s="1">
        <v>0</v>
      </c>
      <c r="K86" s="1">
        <v>1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</row>
    <row r="88" spans="1:17" x14ac:dyDescent="0.25">
      <c r="A88" t="s">
        <v>20</v>
      </c>
      <c r="D88" s="1">
        <f>D84+D85+D86</f>
        <v>160</v>
      </c>
      <c r="E88" s="1">
        <f>E84+E85+E86</f>
        <v>0</v>
      </c>
      <c r="G88" s="1">
        <f>G84+G85+G86</f>
        <v>0</v>
      </c>
      <c r="I88" s="1">
        <f t="shared" ref="I88:N88" si="9">I84+I85+I86</f>
        <v>29</v>
      </c>
      <c r="J88" s="1">
        <f t="shared" si="9"/>
        <v>0</v>
      </c>
      <c r="K88" s="1">
        <f t="shared" si="9"/>
        <v>7</v>
      </c>
      <c r="L88" s="1">
        <f t="shared" si="9"/>
        <v>0</v>
      </c>
      <c r="M88" s="1">
        <f t="shared" si="9"/>
        <v>6</v>
      </c>
      <c r="N88" s="1">
        <f t="shared" si="9"/>
        <v>254</v>
      </c>
      <c r="O88" s="2">
        <f>N88/M88</f>
        <v>42.333333333333336</v>
      </c>
      <c r="Q88" s="1">
        <f>Q84+Q85+Q86</f>
        <v>4</v>
      </c>
    </row>
    <row r="91" spans="1:17" x14ac:dyDescent="0.25">
      <c r="A91" t="s">
        <v>146</v>
      </c>
      <c r="C91" s="1" t="s">
        <v>147</v>
      </c>
      <c r="D91" s="1" t="s">
        <v>148</v>
      </c>
      <c r="E91" s="1" t="s">
        <v>149</v>
      </c>
      <c r="F91" s="1" t="s">
        <v>4</v>
      </c>
      <c r="G91" s="1" t="s">
        <v>150</v>
      </c>
      <c r="H91" s="1" t="s">
        <v>4</v>
      </c>
      <c r="I91" s="1" t="s">
        <v>151</v>
      </c>
      <c r="J91" s="1" t="s">
        <v>152</v>
      </c>
      <c r="K91" s="1" t="s">
        <v>153</v>
      </c>
      <c r="L91" s="1" t="s">
        <v>154</v>
      </c>
      <c r="M91" s="1" t="s">
        <v>501</v>
      </c>
      <c r="N91" s="1" t="s">
        <v>4</v>
      </c>
      <c r="O91" s="1" t="s">
        <v>5</v>
      </c>
      <c r="P91" s="1" t="s">
        <v>500</v>
      </c>
      <c r="Q91" s="1" t="s">
        <v>11</v>
      </c>
    </row>
    <row r="92" spans="1:17" x14ac:dyDescent="0.25">
      <c r="A92" t="s">
        <v>651</v>
      </c>
      <c r="B92" s="1" t="s">
        <v>169</v>
      </c>
      <c r="C92" s="1" t="s">
        <v>495</v>
      </c>
      <c r="D92" s="1">
        <v>31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</row>
    <row r="93" spans="1:17" x14ac:dyDescent="0.25">
      <c r="A93" t="s">
        <v>650</v>
      </c>
      <c r="B93" s="1" t="s">
        <v>206</v>
      </c>
      <c r="C93" s="1" t="s">
        <v>495</v>
      </c>
      <c r="D93" s="1">
        <v>12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</row>
    <row r="94" spans="1:17" x14ac:dyDescent="0.25">
      <c r="A94" t="s">
        <v>649</v>
      </c>
      <c r="B94" s="1" t="s">
        <v>206</v>
      </c>
      <c r="C94" s="1" t="s">
        <v>495</v>
      </c>
      <c r="D94" s="1">
        <v>43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1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</row>
    <row r="95" spans="1:17" x14ac:dyDescent="0.25">
      <c r="A95" t="s">
        <v>648</v>
      </c>
      <c r="B95" s="1" t="s">
        <v>206</v>
      </c>
      <c r="C95" s="1" t="s">
        <v>495</v>
      </c>
      <c r="D95" s="1">
        <v>5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</row>
    <row r="97" spans="1:17" x14ac:dyDescent="0.25">
      <c r="A97" t="s">
        <v>20</v>
      </c>
      <c r="D97" s="1">
        <f>D93+D94+D95</f>
        <v>60</v>
      </c>
      <c r="E97" s="1">
        <f>E93+E94+E95</f>
        <v>0</v>
      </c>
      <c r="G97" s="1">
        <f>G93+G94+G95</f>
        <v>0</v>
      </c>
      <c r="I97" s="1">
        <f t="shared" ref="I97:N97" si="10">I93+I94+I95</f>
        <v>0</v>
      </c>
      <c r="J97" s="1">
        <f t="shared" si="10"/>
        <v>0</v>
      </c>
      <c r="K97" s="1">
        <f t="shared" si="10"/>
        <v>1</v>
      </c>
      <c r="L97" s="1">
        <f t="shared" si="10"/>
        <v>0</v>
      </c>
      <c r="M97" s="1">
        <f t="shared" si="10"/>
        <v>0</v>
      </c>
      <c r="N97" s="1">
        <f t="shared" si="10"/>
        <v>0</v>
      </c>
      <c r="O97" s="2" t="e">
        <f>N97/M97</f>
        <v>#DIV/0!</v>
      </c>
      <c r="Q97" s="1">
        <f>Q93+Q94+Q95</f>
        <v>0</v>
      </c>
    </row>
    <row r="100" spans="1:17" x14ac:dyDescent="0.25">
      <c r="A100" t="s">
        <v>146</v>
      </c>
      <c r="C100" s="1" t="s">
        <v>147</v>
      </c>
      <c r="D100" s="1" t="s">
        <v>148</v>
      </c>
      <c r="E100" s="1" t="s">
        <v>149</v>
      </c>
      <c r="F100" s="1" t="s">
        <v>4</v>
      </c>
      <c r="G100" s="1" t="s">
        <v>150</v>
      </c>
      <c r="H100" s="1" t="s">
        <v>4</v>
      </c>
      <c r="I100" s="1" t="s">
        <v>151</v>
      </c>
      <c r="J100" s="1" t="s">
        <v>152</v>
      </c>
      <c r="K100" s="1" t="s">
        <v>153</v>
      </c>
      <c r="L100" s="1" t="s">
        <v>154</v>
      </c>
      <c r="M100" s="1" t="s">
        <v>501</v>
      </c>
      <c r="N100" s="1" t="s">
        <v>4</v>
      </c>
      <c r="O100" s="1" t="s">
        <v>5</v>
      </c>
      <c r="P100" s="1" t="s">
        <v>500</v>
      </c>
      <c r="Q100" s="1" t="s">
        <v>11</v>
      </c>
    </row>
    <row r="101" spans="1:17" x14ac:dyDescent="0.25">
      <c r="A101" t="s">
        <v>647</v>
      </c>
      <c r="B101" s="1" t="s">
        <v>163</v>
      </c>
      <c r="C101" s="1" t="s">
        <v>507</v>
      </c>
      <c r="D101" s="1">
        <v>12</v>
      </c>
      <c r="E101" s="1">
        <v>0</v>
      </c>
      <c r="F101" s="1">
        <v>0</v>
      </c>
      <c r="G101" s="1">
        <v>0</v>
      </c>
      <c r="H101" s="1">
        <v>0</v>
      </c>
      <c r="I101" s="1">
        <v>5</v>
      </c>
      <c r="J101" s="1">
        <v>0</v>
      </c>
      <c r="K101" s="1">
        <v>0</v>
      </c>
      <c r="L101" s="1">
        <v>0</v>
      </c>
      <c r="M101" s="1">
        <v>1</v>
      </c>
      <c r="N101" s="1">
        <v>26</v>
      </c>
      <c r="O101" s="1">
        <v>26</v>
      </c>
      <c r="P101" s="1">
        <v>26</v>
      </c>
      <c r="Q101" s="1">
        <v>1</v>
      </c>
    </row>
    <row r="102" spans="1:17" x14ac:dyDescent="0.25">
      <c r="A102" t="s">
        <v>646</v>
      </c>
      <c r="B102" s="1" t="s">
        <v>206</v>
      </c>
      <c r="C102" s="1" t="s">
        <v>507</v>
      </c>
      <c r="D102" s="1">
        <v>9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</row>
    <row r="103" spans="1:17" x14ac:dyDescent="0.25">
      <c r="A103" t="s">
        <v>645</v>
      </c>
      <c r="B103" s="1" t="s">
        <v>206</v>
      </c>
      <c r="C103" s="1" t="s">
        <v>507</v>
      </c>
      <c r="D103" s="1">
        <v>11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1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</row>
    <row r="104" spans="1:17" x14ac:dyDescent="0.25">
      <c r="A104" t="s">
        <v>644</v>
      </c>
      <c r="B104" s="1" t="s">
        <v>206</v>
      </c>
      <c r="C104" s="1" t="s">
        <v>507</v>
      </c>
      <c r="D104" s="1">
        <v>7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1</v>
      </c>
      <c r="L104" s="1">
        <v>1</v>
      </c>
      <c r="M104" s="1">
        <v>1</v>
      </c>
      <c r="N104" s="1">
        <v>76</v>
      </c>
      <c r="O104" s="1">
        <v>76</v>
      </c>
      <c r="P104" s="1">
        <v>76</v>
      </c>
      <c r="Q104" s="1">
        <v>1</v>
      </c>
    </row>
    <row r="106" spans="1:17" x14ac:dyDescent="0.25">
      <c r="A106" t="s">
        <v>20</v>
      </c>
      <c r="D106" s="1">
        <f>D102+D103+D104</f>
        <v>27</v>
      </c>
      <c r="E106" s="1">
        <f>E102+E103+E104</f>
        <v>0</v>
      </c>
      <c r="G106" s="1">
        <f>G102+G103+G104</f>
        <v>0</v>
      </c>
      <c r="I106" s="1">
        <f t="shared" ref="I106:N106" si="11">I102+I103+I104</f>
        <v>0</v>
      </c>
      <c r="J106" s="1">
        <f t="shared" si="11"/>
        <v>0</v>
      </c>
      <c r="K106" s="1">
        <f t="shared" si="11"/>
        <v>2</v>
      </c>
      <c r="L106" s="1">
        <f t="shared" si="11"/>
        <v>1</v>
      </c>
      <c r="M106" s="1">
        <f t="shared" si="11"/>
        <v>1</v>
      </c>
      <c r="N106" s="1">
        <f t="shared" si="11"/>
        <v>76</v>
      </c>
      <c r="O106" s="2">
        <f>N106/M106</f>
        <v>76</v>
      </c>
      <c r="Q106" s="1">
        <f>Q102+Q103+Q104</f>
        <v>1</v>
      </c>
    </row>
    <row r="109" spans="1:17" x14ac:dyDescent="0.25">
      <c r="A109" t="s">
        <v>146</v>
      </c>
      <c r="C109" s="1" t="s">
        <v>147</v>
      </c>
      <c r="D109" s="1" t="s">
        <v>148</v>
      </c>
      <c r="E109" s="1" t="s">
        <v>149</v>
      </c>
      <c r="F109" s="1" t="s">
        <v>4</v>
      </c>
      <c r="G109" s="1" t="s">
        <v>150</v>
      </c>
      <c r="H109" s="1" t="s">
        <v>4</v>
      </c>
      <c r="I109" s="1" t="s">
        <v>151</v>
      </c>
      <c r="J109" s="1" t="s">
        <v>152</v>
      </c>
      <c r="K109" s="1" t="s">
        <v>153</v>
      </c>
      <c r="L109" s="1" t="s">
        <v>154</v>
      </c>
      <c r="M109" s="1" t="s">
        <v>501</v>
      </c>
      <c r="N109" s="1" t="s">
        <v>4</v>
      </c>
      <c r="O109" s="1" t="s">
        <v>5</v>
      </c>
      <c r="P109" s="1" t="s">
        <v>500</v>
      </c>
      <c r="Q109" s="1" t="s">
        <v>11</v>
      </c>
    </row>
    <row r="110" spans="1:17" x14ac:dyDescent="0.25">
      <c r="A110" t="s">
        <v>643</v>
      </c>
      <c r="B110" s="1" t="s">
        <v>199</v>
      </c>
      <c r="C110" s="1" t="s">
        <v>495</v>
      </c>
      <c r="D110" s="1">
        <v>18</v>
      </c>
      <c r="E110" s="1">
        <v>0</v>
      </c>
      <c r="F110" s="1">
        <v>0</v>
      </c>
      <c r="G110" s="1">
        <v>0</v>
      </c>
      <c r="H110" s="1">
        <v>0</v>
      </c>
      <c r="I110" s="1">
        <v>1</v>
      </c>
      <c r="J110" s="1">
        <v>0</v>
      </c>
      <c r="K110" s="1">
        <v>0</v>
      </c>
      <c r="L110" s="1">
        <v>0</v>
      </c>
      <c r="M110" s="1">
        <v>5</v>
      </c>
      <c r="N110" s="1">
        <v>187</v>
      </c>
      <c r="O110" s="1">
        <v>37.4</v>
      </c>
      <c r="P110" s="1">
        <v>68</v>
      </c>
      <c r="Q110" s="1">
        <v>2</v>
      </c>
    </row>
    <row r="111" spans="1:17" x14ac:dyDescent="0.25">
      <c r="A111" t="s">
        <v>642</v>
      </c>
      <c r="B111" s="1" t="s">
        <v>215</v>
      </c>
      <c r="C111" s="1" t="s">
        <v>495</v>
      </c>
      <c r="D111" s="1">
        <v>28</v>
      </c>
      <c r="E111" s="1">
        <v>0</v>
      </c>
      <c r="F111" s="1">
        <v>0</v>
      </c>
      <c r="G111" s="1">
        <v>0</v>
      </c>
      <c r="H111" s="1">
        <v>0</v>
      </c>
      <c r="I111" s="1">
        <v>3</v>
      </c>
      <c r="J111" s="1">
        <v>0</v>
      </c>
      <c r="K111" s="1">
        <v>1</v>
      </c>
      <c r="L111" s="1">
        <v>1</v>
      </c>
      <c r="M111" s="1">
        <v>1</v>
      </c>
      <c r="N111" s="1">
        <v>32</v>
      </c>
      <c r="O111" s="1">
        <v>32</v>
      </c>
      <c r="P111" s="1">
        <v>32</v>
      </c>
      <c r="Q111" s="1">
        <v>0</v>
      </c>
    </row>
    <row r="112" spans="1:17" x14ac:dyDescent="0.25">
      <c r="A112" t="s">
        <v>641</v>
      </c>
      <c r="B112" s="1" t="s">
        <v>215</v>
      </c>
      <c r="C112" s="1" t="s">
        <v>495</v>
      </c>
      <c r="D112" s="1">
        <v>27</v>
      </c>
      <c r="E112" s="1">
        <v>0</v>
      </c>
      <c r="F112" s="1">
        <v>0</v>
      </c>
      <c r="G112" s="1">
        <v>0</v>
      </c>
      <c r="H112" s="1">
        <v>0</v>
      </c>
      <c r="I112" s="1">
        <v>2</v>
      </c>
      <c r="J112" s="1">
        <v>0</v>
      </c>
      <c r="K112" s="1">
        <v>0</v>
      </c>
      <c r="L112" s="1">
        <v>0</v>
      </c>
      <c r="M112" s="1">
        <v>6</v>
      </c>
      <c r="N112" s="1">
        <v>194</v>
      </c>
      <c r="O112" s="1">
        <v>32.299999999999997</v>
      </c>
      <c r="P112" s="1">
        <v>67</v>
      </c>
      <c r="Q112" s="1">
        <v>3</v>
      </c>
    </row>
    <row r="113" spans="1:17" x14ac:dyDescent="0.25">
      <c r="A113" t="s">
        <v>640</v>
      </c>
      <c r="B113" s="1" t="s">
        <v>215</v>
      </c>
      <c r="C113" s="1" t="s">
        <v>495</v>
      </c>
      <c r="D113" s="1">
        <v>23</v>
      </c>
      <c r="E113" s="1">
        <v>0</v>
      </c>
      <c r="F113" s="1">
        <v>0</v>
      </c>
      <c r="G113" s="1">
        <v>0</v>
      </c>
      <c r="H113" s="1">
        <v>0</v>
      </c>
      <c r="I113" s="1">
        <v>3</v>
      </c>
      <c r="J113" s="1">
        <v>0</v>
      </c>
      <c r="K113" s="1">
        <v>1</v>
      </c>
      <c r="L113" s="1">
        <v>0</v>
      </c>
      <c r="M113" s="1">
        <v>1</v>
      </c>
      <c r="N113" s="1">
        <v>34</v>
      </c>
      <c r="O113" s="1">
        <v>34</v>
      </c>
      <c r="P113" s="1">
        <v>34</v>
      </c>
      <c r="Q113" s="1">
        <v>1</v>
      </c>
    </row>
    <row r="115" spans="1:17" x14ac:dyDescent="0.25">
      <c r="A115" t="s">
        <v>20</v>
      </c>
      <c r="D115" s="1">
        <f>D111+D112+D113</f>
        <v>78</v>
      </c>
      <c r="E115" s="1">
        <f>E111+E112+E113</f>
        <v>0</v>
      </c>
      <c r="G115" s="1">
        <f>G111+G112+G113</f>
        <v>0</v>
      </c>
      <c r="I115" s="1">
        <f t="shared" ref="I115:N115" si="12">I111+I112+I113</f>
        <v>8</v>
      </c>
      <c r="J115" s="1">
        <f t="shared" si="12"/>
        <v>0</v>
      </c>
      <c r="K115" s="1">
        <f t="shared" si="12"/>
        <v>2</v>
      </c>
      <c r="L115" s="1">
        <f t="shared" si="12"/>
        <v>1</v>
      </c>
      <c r="M115" s="1">
        <f t="shared" si="12"/>
        <v>8</v>
      </c>
      <c r="N115" s="1">
        <f t="shared" si="12"/>
        <v>260</v>
      </c>
      <c r="O115" s="2">
        <f>N115/M115</f>
        <v>32.5</v>
      </c>
      <c r="Q115" s="1">
        <f>Q111+Q112+Q113</f>
        <v>4</v>
      </c>
    </row>
    <row r="118" spans="1:17" x14ac:dyDescent="0.25">
      <c r="A118" t="s">
        <v>146</v>
      </c>
      <c r="C118" s="1" t="s">
        <v>147</v>
      </c>
      <c r="D118" s="1" t="s">
        <v>148</v>
      </c>
      <c r="E118" s="1" t="s">
        <v>149</v>
      </c>
      <c r="F118" s="1" t="s">
        <v>4</v>
      </c>
      <c r="G118" s="1" t="s">
        <v>150</v>
      </c>
      <c r="H118" s="1" t="s">
        <v>4</v>
      </c>
      <c r="I118" s="1" t="s">
        <v>151</v>
      </c>
      <c r="J118" s="1" t="s">
        <v>152</v>
      </c>
      <c r="K118" s="1" t="s">
        <v>153</v>
      </c>
      <c r="L118" s="1" t="s">
        <v>154</v>
      </c>
      <c r="M118" s="1" t="s">
        <v>501</v>
      </c>
      <c r="N118" s="1" t="s">
        <v>4</v>
      </c>
      <c r="O118" s="1" t="s">
        <v>5</v>
      </c>
      <c r="P118" s="1" t="s">
        <v>500</v>
      </c>
      <c r="Q118" s="1" t="s">
        <v>11</v>
      </c>
    </row>
    <row r="119" spans="1:17" x14ac:dyDescent="0.25">
      <c r="A119" t="s">
        <v>639</v>
      </c>
      <c r="B119" s="1" t="s">
        <v>181</v>
      </c>
      <c r="C119" s="1" t="s">
        <v>502</v>
      </c>
      <c r="D119" s="1">
        <v>16</v>
      </c>
      <c r="E119" s="1">
        <v>0</v>
      </c>
      <c r="F119" s="1">
        <v>0</v>
      </c>
      <c r="G119" s="1">
        <v>0</v>
      </c>
      <c r="H119" s="1">
        <v>0</v>
      </c>
      <c r="I119" s="1">
        <v>1</v>
      </c>
      <c r="J119" s="1">
        <v>0</v>
      </c>
      <c r="K119" s="1">
        <v>0</v>
      </c>
      <c r="L119" s="1">
        <v>1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</row>
    <row r="120" spans="1:17" x14ac:dyDescent="0.25">
      <c r="A120" t="s">
        <v>638</v>
      </c>
      <c r="B120" s="1" t="s">
        <v>215</v>
      </c>
      <c r="C120" s="1" t="s">
        <v>502</v>
      </c>
      <c r="D120" s="1">
        <v>34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1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</row>
    <row r="121" spans="1:17" x14ac:dyDescent="0.25">
      <c r="A121" t="s">
        <v>637</v>
      </c>
      <c r="B121" s="1" t="s">
        <v>215</v>
      </c>
      <c r="C121" s="1" t="s">
        <v>502</v>
      </c>
      <c r="D121" s="1">
        <v>9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1</v>
      </c>
      <c r="N121" s="1">
        <v>38</v>
      </c>
      <c r="O121" s="1">
        <v>38</v>
      </c>
      <c r="P121" s="1">
        <v>38</v>
      </c>
      <c r="Q121" s="1">
        <v>1</v>
      </c>
    </row>
    <row r="122" spans="1:17" x14ac:dyDescent="0.25">
      <c r="A122" t="s">
        <v>636</v>
      </c>
      <c r="B122" s="1" t="s">
        <v>215</v>
      </c>
      <c r="C122" s="1" t="s">
        <v>502</v>
      </c>
      <c r="D122" s="1">
        <v>16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1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</row>
    <row r="124" spans="1:17" x14ac:dyDescent="0.25">
      <c r="A124" t="s">
        <v>20</v>
      </c>
      <c r="D124" s="1">
        <f>D120+D121+D122</f>
        <v>59</v>
      </c>
      <c r="E124" s="1">
        <f>E120+E121+E122</f>
        <v>0</v>
      </c>
      <c r="G124" s="1">
        <f>G120+G121+G122</f>
        <v>0</v>
      </c>
      <c r="I124" s="1">
        <f t="shared" ref="I124:N124" si="13">I120+I121+I122</f>
        <v>0</v>
      </c>
      <c r="J124" s="1">
        <f t="shared" si="13"/>
        <v>0</v>
      </c>
      <c r="K124" s="1">
        <f t="shared" si="13"/>
        <v>2</v>
      </c>
      <c r="L124" s="1">
        <f t="shared" si="13"/>
        <v>0</v>
      </c>
      <c r="M124" s="1">
        <f t="shared" si="13"/>
        <v>1</v>
      </c>
      <c r="N124" s="1">
        <f t="shared" si="13"/>
        <v>38</v>
      </c>
      <c r="O124" s="2">
        <f>N124/M124</f>
        <v>38</v>
      </c>
      <c r="Q124" s="1">
        <f>Q120+Q121+Q122</f>
        <v>1</v>
      </c>
    </row>
    <row r="127" spans="1:17" x14ac:dyDescent="0.25">
      <c r="A127" t="s">
        <v>146</v>
      </c>
      <c r="C127" s="1" t="s">
        <v>147</v>
      </c>
      <c r="D127" s="1" t="s">
        <v>148</v>
      </c>
      <c r="E127" s="1" t="s">
        <v>149</v>
      </c>
      <c r="F127" s="1" t="s">
        <v>4</v>
      </c>
      <c r="G127" s="1" t="s">
        <v>150</v>
      </c>
      <c r="H127" s="1" t="s">
        <v>4</v>
      </c>
      <c r="I127" s="1" t="s">
        <v>151</v>
      </c>
      <c r="J127" s="1" t="s">
        <v>152</v>
      </c>
      <c r="K127" s="1" t="s">
        <v>153</v>
      </c>
      <c r="L127" s="1" t="s">
        <v>154</v>
      </c>
      <c r="M127" s="1" t="s">
        <v>501</v>
      </c>
      <c r="N127" s="1" t="s">
        <v>4</v>
      </c>
      <c r="O127" s="1" t="s">
        <v>5</v>
      </c>
      <c r="P127" s="1" t="s">
        <v>500</v>
      </c>
      <c r="Q127" s="1" t="s">
        <v>11</v>
      </c>
    </row>
    <row r="128" spans="1:17" x14ac:dyDescent="0.25">
      <c r="A128" t="s">
        <v>635</v>
      </c>
      <c r="B128" s="1" t="s">
        <v>181</v>
      </c>
      <c r="C128" s="1" t="s">
        <v>507</v>
      </c>
      <c r="D128" s="1">
        <v>26</v>
      </c>
      <c r="E128" s="1">
        <v>0</v>
      </c>
      <c r="F128" s="1">
        <v>0</v>
      </c>
      <c r="G128" s="1">
        <v>0</v>
      </c>
      <c r="H128" s="1">
        <v>0</v>
      </c>
      <c r="I128" s="1">
        <v>4</v>
      </c>
      <c r="J128" s="1">
        <v>0</v>
      </c>
      <c r="K128" s="1">
        <v>1</v>
      </c>
      <c r="L128" s="1">
        <v>0</v>
      </c>
      <c r="M128" s="1">
        <v>1</v>
      </c>
      <c r="N128" s="1">
        <v>24</v>
      </c>
      <c r="O128" s="1">
        <v>24</v>
      </c>
      <c r="P128" s="1">
        <v>24</v>
      </c>
      <c r="Q128" s="1">
        <v>0</v>
      </c>
    </row>
    <row r="129" spans="1:17" x14ac:dyDescent="0.25">
      <c r="A129" t="s">
        <v>634</v>
      </c>
      <c r="B129" s="1" t="s">
        <v>215</v>
      </c>
      <c r="C129" s="1" t="s">
        <v>507</v>
      </c>
      <c r="D129" s="1">
        <v>28</v>
      </c>
      <c r="E129" s="1">
        <v>0</v>
      </c>
      <c r="F129" s="1">
        <v>0</v>
      </c>
      <c r="G129" s="1">
        <v>0</v>
      </c>
      <c r="H129" s="1">
        <v>0</v>
      </c>
      <c r="I129" s="1">
        <v>2</v>
      </c>
      <c r="J129" s="1">
        <v>0</v>
      </c>
      <c r="K129" s="1">
        <v>2</v>
      </c>
      <c r="L129" s="1">
        <v>1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</row>
    <row r="130" spans="1:17" x14ac:dyDescent="0.25">
      <c r="A130" t="s">
        <v>633</v>
      </c>
      <c r="B130" s="1" t="s">
        <v>215</v>
      </c>
      <c r="C130" s="1" t="s">
        <v>507</v>
      </c>
      <c r="D130" s="1">
        <v>17</v>
      </c>
      <c r="E130" s="1">
        <v>0</v>
      </c>
      <c r="F130" s="1">
        <v>0</v>
      </c>
      <c r="G130" s="1">
        <v>0</v>
      </c>
      <c r="H130" s="1">
        <v>0</v>
      </c>
      <c r="I130" s="1">
        <v>3</v>
      </c>
      <c r="J130" s="1">
        <v>0</v>
      </c>
      <c r="K130" s="1">
        <v>0</v>
      </c>
      <c r="L130" s="1">
        <v>1</v>
      </c>
      <c r="M130" s="1">
        <v>2</v>
      </c>
      <c r="N130" s="1">
        <v>39</v>
      </c>
      <c r="O130" s="1">
        <v>19.5</v>
      </c>
      <c r="P130" s="1">
        <v>39</v>
      </c>
      <c r="Q130" s="1">
        <v>0</v>
      </c>
    </row>
    <row r="131" spans="1:17" x14ac:dyDescent="0.25">
      <c r="A131" t="s">
        <v>632</v>
      </c>
      <c r="B131" s="1" t="s">
        <v>215</v>
      </c>
      <c r="C131" s="1" t="s">
        <v>507</v>
      </c>
      <c r="D131" s="1">
        <v>25</v>
      </c>
      <c r="E131" s="1">
        <v>0</v>
      </c>
      <c r="F131" s="1">
        <v>0</v>
      </c>
      <c r="G131" s="1">
        <v>0</v>
      </c>
      <c r="H131" s="1">
        <v>0</v>
      </c>
      <c r="I131" s="1">
        <v>6</v>
      </c>
      <c r="J131" s="1">
        <v>0</v>
      </c>
      <c r="K131" s="1">
        <v>0</v>
      </c>
      <c r="L131" s="1">
        <v>0</v>
      </c>
      <c r="M131" s="1">
        <v>1</v>
      </c>
      <c r="N131" s="1">
        <v>0</v>
      </c>
      <c r="O131" s="1">
        <v>0</v>
      </c>
      <c r="P131" s="1">
        <v>0</v>
      </c>
      <c r="Q131" s="1">
        <v>0</v>
      </c>
    </row>
    <row r="133" spans="1:17" x14ac:dyDescent="0.25">
      <c r="A133" t="s">
        <v>20</v>
      </c>
      <c r="D133" s="1">
        <f>D129+D130+D131</f>
        <v>70</v>
      </c>
      <c r="E133" s="1">
        <f>E129+E130+E131</f>
        <v>0</v>
      </c>
      <c r="G133" s="1">
        <f>G129+G130+G131</f>
        <v>0</v>
      </c>
      <c r="I133" s="1">
        <f t="shared" ref="I133:N133" si="14">I129+I130+I131</f>
        <v>11</v>
      </c>
      <c r="J133" s="1">
        <f t="shared" si="14"/>
        <v>0</v>
      </c>
      <c r="K133" s="1">
        <f t="shared" si="14"/>
        <v>2</v>
      </c>
      <c r="L133" s="1">
        <f t="shared" si="14"/>
        <v>2</v>
      </c>
      <c r="M133" s="1">
        <f t="shared" si="14"/>
        <v>3</v>
      </c>
      <c r="N133" s="1">
        <f t="shared" si="14"/>
        <v>39</v>
      </c>
      <c r="O133" s="2">
        <f>N133/M133</f>
        <v>13</v>
      </c>
      <c r="Q133" s="1">
        <f>Q129+Q130+Q131</f>
        <v>0</v>
      </c>
    </row>
    <row r="136" spans="1:17" x14ac:dyDescent="0.25">
      <c r="A136" t="s">
        <v>146</v>
      </c>
      <c r="C136" s="1" t="s">
        <v>147</v>
      </c>
      <c r="D136" s="1" t="s">
        <v>148</v>
      </c>
      <c r="E136" s="1" t="s">
        <v>149</v>
      </c>
      <c r="F136" s="1" t="s">
        <v>4</v>
      </c>
      <c r="G136" s="1" t="s">
        <v>150</v>
      </c>
      <c r="H136" s="1" t="s">
        <v>4</v>
      </c>
      <c r="I136" s="1" t="s">
        <v>151</v>
      </c>
      <c r="J136" s="1" t="s">
        <v>152</v>
      </c>
      <c r="K136" s="1" t="s">
        <v>153</v>
      </c>
      <c r="L136" s="1" t="s">
        <v>154</v>
      </c>
      <c r="M136" s="1" t="s">
        <v>501</v>
      </c>
      <c r="N136" s="1" t="s">
        <v>4</v>
      </c>
      <c r="O136" s="1" t="s">
        <v>5</v>
      </c>
      <c r="P136" s="1" t="s">
        <v>500</v>
      </c>
      <c r="Q136" s="1" t="s">
        <v>11</v>
      </c>
    </row>
    <row r="137" spans="1:17" x14ac:dyDescent="0.25">
      <c r="A137" t="s">
        <v>631</v>
      </c>
      <c r="B137" s="1" t="s">
        <v>156</v>
      </c>
      <c r="C137" s="1" t="s">
        <v>495</v>
      </c>
      <c r="D137" s="1">
        <v>31</v>
      </c>
      <c r="E137" s="1">
        <v>0</v>
      </c>
      <c r="F137" s="1">
        <v>0</v>
      </c>
      <c r="G137" s="1">
        <v>0</v>
      </c>
      <c r="H137" s="1">
        <v>0</v>
      </c>
      <c r="I137" s="1">
        <v>2</v>
      </c>
      <c r="J137" s="1">
        <v>0</v>
      </c>
      <c r="K137" s="1">
        <v>3</v>
      </c>
      <c r="L137" s="1">
        <v>0</v>
      </c>
      <c r="M137" s="1">
        <v>1</v>
      </c>
      <c r="N137" s="1">
        <v>36</v>
      </c>
      <c r="O137" s="1">
        <v>36</v>
      </c>
      <c r="P137" s="1">
        <v>36</v>
      </c>
      <c r="Q137" s="1">
        <v>0</v>
      </c>
    </row>
    <row r="138" spans="1:17" x14ac:dyDescent="0.25">
      <c r="A138" t="s">
        <v>630</v>
      </c>
      <c r="B138" s="1" t="s">
        <v>242</v>
      </c>
      <c r="C138" s="1" t="s">
        <v>495</v>
      </c>
      <c r="D138" s="1">
        <v>18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2</v>
      </c>
      <c r="N138" s="1">
        <v>32</v>
      </c>
      <c r="O138" s="1">
        <v>16</v>
      </c>
      <c r="P138" s="1">
        <v>32</v>
      </c>
      <c r="Q138" s="1">
        <v>0</v>
      </c>
    </row>
    <row r="139" spans="1:17" x14ac:dyDescent="0.25">
      <c r="A139" t="s">
        <v>629</v>
      </c>
      <c r="B139" s="1" t="s">
        <v>242</v>
      </c>
      <c r="C139" s="1" t="s">
        <v>495</v>
      </c>
      <c r="D139" s="1">
        <v>48</v>
      </c>
      <c r="E139" s="1">
        <v>0</v>
      </c>
      <c r="F139" s="1">
        <v>0</v>
      </c>
      <c r="G139" s="1">
        <v>0</v>
      </c>
      <c r="H139" s="1">
        <v>0</v>
      </c>
      <c r="I139" s="1">
        <v>3</v>
      </c>
      <c r="J139" s="1">
        <v>0</v>
      </c>
      <c r="K139" s="1">
        <v>2</v>
      </c>
      <c r="L139" s="1">
        <v>2</v>
      </c>
      <c r="M139" s="1">
        <v>3</v>
      </c>
      <c r="N139" s="1">
        <v>41</v>
      </c>
      <c r="O139" s="1">
        <v>13.7</v>
      </c>
      <c r="P139" s="1">
        <v>30</v>
      </c>
      <c r="Q139" s="1">
        <v>1</v>
      </c>
    </row>
    <row r="140" spans="1:17" x14ac:dyDescent="0.25">
      <c r="A140" t="s">
        <v>628</v>
      </c>
      <c r="B140" s="1" t="s">
        <v>242</v>
      </c>
      <c r="C140" s="1" t="s">
        <v>495</v>
      </c>
      <c r="D140" s="1">
        <v>55</v>
      </c>
      <c r="E140" s="1">
        <v>0</v>
      </c>
      <c r="F140" s="1">
        <v>0</v>
      </c>
      <c r="G140" s="1">
        <v>0</v>
      </c>
      <c r="H140" s="1">
        <v>0</v>
      </c>
      <c r="I140" s="1">
        <v>5</v>
      </c>
      <c r="J140" s="1">
        <v>0</v>
      </c>
      <c r="K140" s="1">
        <v>3</v>
      </c>
      <c r="L140" s="1">
        <v>1</v>
      </c>
      <c r="M140" s="1">
        <v>1</v>
      </c>
      <c r="N140" s="1">
        <v>0</v>
      </c>
      <c r="O140" s="1">
        <v>0</v>
      </c>
      <c r="P140" s="1">
        <v>0</v>
      </c>
      <c r="Q140" s="1">
        <v>0</v>
      </c>
    </row>
    <row r="142" spans="1:17" x14ac:dyDescent="0.25">
      <c r="A142" t="s">
        <v>20</v>
      </c>
      <c r="D142" s="1">
        <f>D138+D139+D140</f>
        <v>121</v>
      </c>
      <c r="E142" s="1">
        <f>E138+E139+E140</f>
        <v>0</v>
      </c>
      <c r="G142" s="1">
        <f>G138+G139+G140</f>
        <v>0</v>
      </c>
      <c r="I142" s="1">
        <f t="shared" ref="I142:N142" si="15">I138+I139+I140</f>
        <v>8</v>
      </c>
      <c r="J142" s="1">
        <f t="shared" si="15"/>
        <v>0</v>
      </c>
      <c r="K142" s="1">
        <f t="shared" si="15"/>
        <v>5</v>
      </c>
      <c r="L142" s="1">
        <f t="shared" si="15"/>
        <v>3</v>
      </c>
      <c r="M142" s="1">
        <f t="shared" si="15"/>
        <v>6</v>
      </c>
      <c r="N142" s="1">
        <f t="shared" si="15"/>
        <v>73</v>
      </c>
      <c r="O142" s="2">
        <f>N142/M142</f>
        <v>12.166666666666666</v>
      </c>
      <c r="Q142" s="1">
        <f>Q138+Q139+Q140</f>
        <v>1</v>
      </c>
    </row>
    <row r="145" spans="1:17" x14ac:dyDescent="0.25">
      <c r="A145" t="s">
        <v>146</v>
      </c>
      <c r="C145" s="1" t="s">
        <v>147</v>
      </c>
      <c r="D145" s="1" t="s">
        <v>148</v>
      </c>
      <c r="E145" s="1" t="s">
        <v>149</v>
      </c>
      <c r="F145" s="1" t="s">
        <v>4</v>
      </c>
      <c r="G145" s="1" t="s">
        <v>150</v>
      </c>
      <c r="H145" s="1" t="s">
        <v>4</v>
      </c>
      <c r="I145" s="1" t="s">
        <v>151</v>
      </c>
      <c r="J145" s="1" t="s">
        <v>152</v>
      </c>
      <c r="K145" s="1" t="s">
        <v>153</v>
      </c>
      <c r="L145" s="1" t="s">
        <v>154</v>
      </c>
      <c r="M145" s="1" t="s">
        <v>501</v>
      </c>
      <c r="N145" s="1" t="s">
        <v>4</v>
      </c>
      <c r="O145" s="1" t="s">
        <v>5</v>
      </c>
      <c r="P145" s="1" t="s">
        <v>500</v>
      </c>
      <c r="Q145" s="1" t="s">
        <v>11</v>
      </c>
    </row>
    <row r="146" spans="1:17" x14ac:dyDescent="0.25">
      <c r="A146" t="s">
        <v>627</v>
      </c>
      <c r="B146" s="1" t="s">
        <v>181</v>
      </c>
      <c r="C146" s="1" t="s">
        <v>502</v>
      </c>
      <c r="D146" s="1">
        <v>29</v>
      </c>
      <c r="E146" s="1">
        <v>0</v>
      </c>
      <c r="F146" s="1">
        <v>0</v>
      </c>
      <c r="G146" s="1">
        <v>0</v>
      </c>
      <c r="H146" s="1">
        <v>0</v>
      </c>
      <c r="I146" s="1">
        <v>5</v>
      </c>
      <c r="J146" s="1">
        <v>0</v>
      </c>
      <c r="K146" s="1">
        <v>1</v>
      </c>
      <c r="L146" s="1">
        <v>0</v>
      </c>
      <c r="M146" s="1">
        <v>2</v>
      </c>
      <c r="N146" s="1">
        <v>92</v>
      </c>
      <c r="O146" s="1">
        <v>46</v>
      </c>
      <c r="P146" s="1">
        <v>46</v>
      </c>
      <c r="Q146" s="1">
        <v>1</v>
      </c>
    </row>
    <row r="147" spans="1:17" x14ac:dyDescent="0.25">
      <c r="A147" t="s">
        <v>626</v>
      </c>
      <c r="B147" s="1" t="s">
        <v>242</v>
      </c>
      <c r="C147" s="1" t="s">
        <v>502</v>
      </c>
      <c r="D147" s="1">
        <v>41</v>
      </c>
      <c r="E147" s="1">
        <v>0</v>
      </c>
      <c r="F147" s="1">
        <v>0</v>
      </c>
      <c r="G147" s="1">
        <v>0</v>
      </c>
      <c r="H147" s="1">
        <v>0</v>
      </c>
      <c r="I147" s="1">
        <v>4</v>
      </c>
      <c r="J147" s="1">
        <v>0</v>
      </c>
      <c r="K147" s="1">
        <v>1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</row>
    <row r="148" spans="1:17" x14ac:dyDescent="0.25">
      <c r="A148" t="s">
        <v>625</v>
      </c>
      <c r="B148" s="1" t="s">
        <v>242</v>
      </c>
      <c r="C148" s="1" t="s">
        <v>502</v>
      </c>
      <c r="D148" s="1">
        <v>35</v>
      </c>
      <c r="E148" s="1">
        <v>0</v>
      </c>
      <c r="F148" s="1">
        <v>0</v>
      </c>
      <c r="G148" s="1">
        <v>0</v>
      </c>
      <c r="H148" s="1">
        <v>0</v>
      </c>
      <c r="I148" s="1">
        <v>2</v>
      </c>
      <c r="J148" s="1">
        <v>0</v>
      </c>
      <c r="K148" s="1">
        <v>0</v>
      </c>
      <c r="L148" s="1">
        <v>1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</row>
    <row r="149" spans="1:17" x14ac:dyDescent="0.25">
      <c r="A149" t="s">
        <v>624</v>
      </c>
      <c r="B149" s="1" t="s">
        <v>242</v>
      </c>
      <c r="C149" s="1" t="s">
        <v>502</v>
      </c>
      <c r="D149" s="1">
        <v>39</v>
      </c>
      <c r="E149" s="1">
        <v>0</v>
      </c>
      <c r="F149" s="1">
        <v>0</v>
      </c>
      <c r="G149" s="1">
        <v>0</v>
      </c>
      <c r="H149" s="1">
        <v>0</v>
      </c>
      <c r="I149" s="1">
        <v>4</v>
      </c>
      <c r="J149" s="1">
        <v>0</v>
      </c>
      <c r="K149" s="1">
        <v>2</v>
      </c>
      <c r="L149" s="1">
        <v>2</v>
      </c>
      <c r="M149" s="1">
        <v>2</v>
      </c>
      <c r="N149" s="1">
        <v>61</v>
      </c>
      <c r="O149" s="1">
        <v>30.5</v>
      </c>
      <c r="P149" s="1">
        <v>50</v>
      </c>
      <c r="Q149" s="1">
        <v>0</v>
      </c>
    </row>
    <row r="151" spans="1:17" x14ac:dyDescent="0.25">
      <c r="A151" t="s">
        <v>20</v>
      </c>
      <c r="D151" s="1">
        <f>D147+D148+D149</f>
        <v>115</v>
      </c>
      <c r="E151" s="1">
        <f>E147+E148+E149</f>
        <v>0</v>
      </c>
      <c r="G151" s="1">
        <f>G147+G148+G149</f>
        <v>0</v>
      </c>
      <c r="I151" s="1">
        <f t="shared" ref="I151:N151" si="16">I147+I148+I149</f>
        <v>10</v>
      </c>
      <c r="J151" s="1">
        <f t="shared" si="16"/>
        <v>0</v>
      </c>
      <c r="K151" s="1">
        <f t="shared" si="16"/>
        <v>3</v>
      </c>
      <c r="L151" s="1">
        <f t="shared" si="16"/>
        <v>3</v>
      </c>
      <c r="M151" s="1">
        <f t="shared" si="16"/>
        <v>2</v>
      </c>
      <c r="N151" s="1">
        <f t="shared" si="16"/>
        <v>61</v>
      </c>
      <c r="O151" s="2">
        <f>N151/M151</f>
        <v>30.5</v>
      </c>
      <c r="Q151" s="1">
        <f>Q147+Q148+Q149</f>
        <v>0</v>
      </c>
    </row>
    <row r="154" spans="1:17" x14ac:dyDescent="0.25">
      <c r="A154" t="s">
        <v>146</v>
      </c>
      <c r="C154" s="1" t="s">
        <v>147</v>
      </c>
      <c r="D154" s="1" t="s">
        <v>148</v>
      </c>
      <c r="E154" s="1" t="s">
        <v>149</v>
      </c>
      <c r="F154" s="1" t="s">
        <v>4</v>
      </c>
      <c r="G154" s="1" t="s">
        <v>150</v>
      </c>
      <c r="H154" s="1" t="s">
        <v>4</v>
      </c>
      <c r="I154" s="1" t="s">
        <v>151</v>
      </c>
      <c r="J154" s="1" t="s">
        <v>152</v>
      </c>
      <c r="K154" s="1" t="s">
        <v>153</v>
      </c>
      <c r="L154" s="1" t="s">
        <v>154</v>
      </c>
      <c r="M154" s="1" t="s">
        <v>501</v>
      </c>
      <c r="N154" s="1" t="s">
        <v>4</v>
      </c>
      <c r="O154" s="1" t="s">
        <v>5</v>
      </c>
      <c r="P154" s="1" t="s">
        <v>500</v>
      </c>
      <c r="Q154" s="1" t="s">
        <v>11</v>
      </c>
    </row>
    <row r="155" spans="1:17" x14ac:dyDescent="0.25">
      <c r="A155" t="s">
        <v>623</v>
      </c>
      <c r="B155" s="1" t="s">
        <v>199</v>
      </c>
      <c r="C155" s="1" t="s">
        <v>507</v>
      </c>
      <c r="D155" s="1">
        <v>48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1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</row>
    <row r="156" spans="1:17" x14ac:dyDescent="0.25">
      <c r="A156" t="s">
        <v>622</v>
      </c>
      <c r="B156" s="1" t="s">
        <v>242</v>
      </c>
      <c r="C156" s="1" t="s">
        <v>507</v>
      </c>
      <c r="D156" s="1">
        <v>14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1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</row>
    <row r="157" spans="1:17" x14ac:dyDescent="0.25">
      <c r="A157" t="s">
        <v>621</v>
      </c>
      <c r="B157" s="1" t="s">
        <v>242</v>
      </c>
      <c r="C157" s="1" t="s">
        <v>507</v>
      </c>
      <c r="D157" s="1">
        <v>45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3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</row>
    <row r="158" spans="1:17" x14ac:dyDescent="0.25">
      <c r="A158" t="s">
        <v>620</v>
      </c>
      <c r="B158" s="1" t="s">
        <v>242</v>
      </c>
      <c r="C158" s="1" t="s">
        <v>507</v>
      </c>
      <c r="D158" s="1">
        <v>53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4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</row>
    <row r="160" spans="1:17" x14ac:dyDescent="0.25">
      <c r="A160" t="s">
        <v>20</v>
      </c>
      <c r="D160" s="1">
        <f>D156+D157+D158</f>
        <v>112</v>
      </c>
      <c r="E160" s="1">
        <f>E156+E157+E158</f>
        <v>0</v>
      </c>
      <c r="G160" s="1">
        <f>G156+G157+G158</f>
        <v>0</v>
      </c>
      <c r="I160" s="1">
        <f t="shared" ref="I160:N160" si="17">I156+I157+I158</f>
        <v>0</v>
      </c>
      <c r="J160" s="1">
        <f t="shared" si="17"/>
        <v>0</v>
      </c>
      <c r="K160" s="1">
        <f t="shared" si="17"/>
        <v>8</v>
      </c>
      <c r="L160" s="1">
        <f t="shared" si="17"/>
        <v>0</v>
      </c>
      <c r="M160" s="1">
        <f t="shared" si="17"/>
        <v>0</v>
      </c>
      <c r="N160" s="1">
        <f t="shared" si="17"/>
        <v>0</v>
      </c>
      <c r="O160" s="2" t="e">
        <f>N160/M160</f>
        <v>#DIV/0!</v>
      </c>
      <c r="Q160" s="1">
        <f>Q156+Q157+Q158</f>
        <v>0</v>
      </c>
    </row>
    <row r="163" spans="1:17" x14ac:dyDescent="0.25">
      <c r="A163" t="s">
        <v>146</v>
      </c>
      <c r="C163" s="1" t="s">
        <v>147</v>
      </c>
      <c r="D163" s="1" t="s">
        <v>148</v>
      </c>
      <c r="E163" s="1" t="s">
        <v>149</v>
      </c>
      <c r="F163" s="1" t="s">
        <v>4</v>
      </c>
      <c r="G163" s="1" t="s">
        <v>150</v>
      </c>
      <c r="H163" s="1" t="s">
        <v>4</v>
      </c>
      <c r="I163" s="1" t="s">
        <v>151</v>
      </c>
      <c r="J163" s="1" t="s">
        <v>152</v>
      </c>
      <c r="K163" s="1" t="s">
        <v>153</v>
      </c>
      <c r="L163" s="1" t="s">
        <v>154</v>
      </c>
      <c r="M163" s="1" t="s">
        <v>501</v>
      </c>
      <c r="N163" s="1" t="s">
        <v>4</v>
      </c>
      <c r="O163" s="1" t="s">
        <v>5</v>
      </c>
      <c r="P163" s="1" t="s">
        <v>500</v>
      </c>
      <c r="Q163" s="1" t="s">
        <v>11</v>
      </c>
    </row>
    <row r="164" spans="1:17" x14ac:dyDescent="0.25">
      <c r="A164" t="s">
        <v>619</v>
      </c>
      <c r="B164" s="1" t="s">
        <v>175</v>
      </c>
      <c r="C164" s="1" t="s">
        <v>502</v>
      </c>
      <c r="D164" s="1">
        <v>40</v>
      </c>
      <c r="E164" s="1">
        <v>0</v>
      </c>
      <c r="F164" s="1">
        <v>0</v>
      </c>
      <c r="G164" s="1">
        <v>0</v>
      </c>
      <c r="H164" s="1">
        <v>0</v>
      </c>
      <c r="I164" s="1">
        <v>4</v>
      </c>
      <c r="J164" s="1">
        <v>0</v>
      </c>
      <c r="K164" s="1">
        <v>2</v>
      </c>
      <c r="L164" s="1">
        <v>1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</row>
    <row r="165" spans="1:17" x14ac:dyDescent="0.25">
      <c r="A165" t="s">
        <v>618</v>
      </c>
      <c r="B165" s="1" t="s">
        <v>220</v>
      </c>
      <c r="C165" s="1" t="s">
        <v>502</v>
      </c>
      <c r="D165" s="1">
        <v>16</v>
      </c>
      <c r="E165" s="1">
        <v>0</v>
      </c>
      <c r="F165" s="1">
        <v>0</v>
      </c>
      <c r="G165" s="1">
        <v>1</v>
      </c>
      <c r="H165" s="1">
        <v>3</v>
      </c>
      <c r="I165" s="1">
        <v>0</v>
      </c>
      <c r="J165" s="1">
        <v>0</v>
      </c>
      <c r="K165" s="1">
        <v>2</v>
      </c>
      <c r="L165" s="1">
        <v>0</v>
      </c>
      <c r="M165" s="1">
        <v>1</v>
      </c>
      <c r="N165" s="1">
        <v>7</v>
      </c>
      <c r="O165" s="1">
        <v>7</v>
      </c>
      <c r="P165" s="1">
        <v>7</v>
      </c>
      <c r="Q165" s="1">
        <v>0</v>
      </c>
    </row>
    <row r="166" spans="1:17" x14ac:dyDescent="0.25">
      <c r="A166" t="s">
        <v>617</v>
      </c>
      <c r="B166" s="1" t="s">
        <v>220</v>
      </c>
      <c r="C166" s="1" t="s">
        <v>502</v>
      </c>
      <c r="D166" s="1">
        <v>37</v>
      </c>
      <c r="E166" s="1">
        <v>2</v>
      </c>
      <c r="F166" s="1">
        <v>15</v>
      </c>
      <c r="G166" s="1">
        <v>0</v>
      </c>
      <c r="H166" s="1">
        <v>0</v>
      </c>
      <c r="I166" s="1">
        <v>7</v>
      </c>
      <c r="J166" s="1">
        <v>0</v>
      </c>
      <c r="K166" s="1">
        <v>1</v>
      </c>
      <c r="L166" s="1">
        <v>0</v>
      </c>
      <c r="M166" s="1">
        <v>2</v>
      </c>
      <c r="N166" s="1">
        <v>103</v>
      </c>
      <c r="O166" s="1">
        <v>51.5</v>
      </c>
      <c r="P166" s="1">
        <v>79</v>
      </c>
      <c r="Q166" s="1">
        <v>1</v>
      </c>
    </row>
    <row r="167" spans="1:17" x14ac:dyDescent="0.25">
      <c r="A167" t="s">
        <v>616</v>
      </c>
      <c r="B167" s="1" t="s">
        <v>220</v>
      </c>
      <c r="C167" s="1" t="s">
        <v>502</v>
      </c>
      <c r="D167" s="1">
        <v>31</v>
      </c>
      <c r="E167" s="1">
        <v>1</v>
      </c>
      <c r="F167" s="1">
        <v>10</v>
      </c>
      <c r="G167" s="1">
        <v>1</v>
      </c>
      <c r="H167" s="1">
        <v>3</v>
      </c>
      <c r="I167" s="1">
        <v>1</v>
      </c>
      <c r="J167" s="1">
        <v>2</v>
      </c>
      <c r="K167" s="1">
        <v>2</v>
      </c>
      <c r="L167" s="1">
        <v>1</v>
      </c>
      <c r="M167" s="1">
        <v>1</v>
      </c>
      <c r="N167" s="1">
        <v>34</v>
      </c>
      <c r="O167" s="1">
        <v>34</v>
      </c>
      <c r="P167" s="1">
        <v>34</v>
      </c>
      <c r="Q167" s="1">
        <v>0</v>
      </c>
    </row>
    <row r="169" spans="1:17" x14ac:dyDescent="0.25">
      <c r="A169" t="s">
        <v>20</v>
      </c>
      <c r="D169" s="1">
        <f>D165+D166+D167</f>
        <v>84</v>
      </c>
      <c r="E169" s="1">
        <f>E165+E166+E167</f>
        <v>3</v>
      </c>
      <c r="G169" s="1">
        <f>G165+G166+G167</f>
        <v>2</v>
      </c>
      <c r="I169" s="1">
        <f t="shared" ref="I169:N169" si="18">I165+I166+I167</f>
        <v>8</v>
      </c>
      <c r="J169" s="1">
        <f t="shared" si="18"/>
        <v>2</v>
      </c>
      <c r="K169" s="1">
        <f t="shared" si="18"/>
        <v>5</v>
      </c>
      <c r="L169" s="1">
        <f t="shared" si="18"/>
        <v>1</v>
      </c>
      <c r="M169" s="1">
        <f t="shared" si="18"/>
        <v>4</v>
      </c>
      <c r="N169" s="1">
        <f t="shared" si="18"/>
        <v>144</v>
      </c>
      <c r="O169" s="2">
        <f>N169/M169</f>
        <v>36</v>
      </c>
      <c r="Q169" s="1">
        <f>Q165+Q166+Q167</f>
        <v>1</v>
      </c>
    </row>
    <row r="172" spans="1:17" x14ac:dyDescent="0.25">
      <c r="A172" t="s">
        <v>146</v>
      </c>
      <c r="C172" s="1" t="s">
        <v>147</v>
      </c>
      <c r="D172" s="1" t="s">
        <v>148</v>
      </c>
      <c r="E172" s="1" t="s">
        <v>149</v>
      </c>
      <c r="F172" s="1" t="s">
        <v>4</v>
      </c>
      <c r="G172" s="1" t="s">
        <v>150</v>
      </c>
      <c r="H172" s="1" t="s">
        <v>4</v>
      </c>
      <c r="I172" s="1" t="s">
        <v>151</v>
      </c>
      <c r="J172" s="1" t="s">
        <v>152</v>
      </c>
      <c r="K172" s="1" t="s">
        <v>153</v>
      </c>
      <c r="L172" s="1" t="s">
        <v>154</v>
      </c>
      <c r="M172" s="1" t="s">
        <v>501</v>
      </c>
      <c r="N172" s="1" t="s">
        <v>4</v>
      </c>
      <c r="O172" s="1" t="s">
        <v>5</v>
      </c>
      <c r="P172" s="1" t="s">
        <v>500</v>
      </c>
      <c r="Q172" s="1" t="s">
        <v>11</v>
      </c>
    </row>
    <row r="173" spans="1:17" x14ac:dyDescent="0.25">
      <c r="A173" t="s">
        <v>615</v>
      </c>
      <c r="B173" s="1" t="s">
        <v>181</v>
      </c>
      <c r="C173" s="1" t="s">
        <v>507</v>
      </c>
      <c r="D173" s="1">
        <v>8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1</v>
      </c>
      <c r="L173" s="1">
        <v>0</v>
      </c>
      <c r="M173" s="1">
        <v>1</v>
      </c>
      <c r="N173" s="1">
        <v>10</v>
      </c>
      <c r="O173" s="1">
        <v>10</v>
      </c>
      <c r="P173" s="1">
        <v>10</v>
      </c>
      <c r="Q173" s="1">
        <v>0</v>
      </c>
    </row>
    <row r="174" spans="1:17" x14ac:dyDescent="0.25">
      <c r="A174" t="s">
        <v>614</v>
      </c>
      <c r="B174" s="1" t="s">
        <v>220</v>
      </c>
      <c r="C174" s="1" t="s">
        <v>507</v>
      </c>
      <c r="D174" s="1">
        <v>26</v>
      </c>
      <c r="E174" s="1">
        <v>2</v>
      </c>
      <c r="F174" s="1">
        <v>16</v>
      </c>
      <c r="G174" s="1">
        <v>0</v>
      </c>
      <c r="H174" s="1">
        <v>0</v>
      </c>
      <c r="I174" s="1">
        <v>6</v>
      </c>
      <c r="J174" s="1">
        <v>0</v>
      </c>
      <c r="K174" s="1">
        <v>0</v>
      </c>
      <c r="L174" s="1">
        <v>1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</row>
    <row r="175" spans="1:17" x14ac:dyDescent="0.25">
      <c r="A175" t="s">
        <v>613</v>
      </c>
      <c r="B175" s="1" t="s">
        <v>220</v>
      </c>
      <c r="C175" s="1" t="s">
        <v>507</v>
      </c>
      <c r="D175" s="1">
        <v>12</v>
      </c>
      <c r="E175" s="1">
        <v>2</v>
      </c>
      <c r="F175" s="1">
        <v>10</v>
      </c>
      <c r="G175" s="1">
        <v>0</v>
      </c>
      <c r="H175" s="1">
        <v>0</v>
      </c>
      <c r="I175" s="1">
        <v>2</v>
      </c>
      <c r="J175" s="1">
        <v>0</v>
      </c>
      <c r="K175" s="1">
        <v>1</v>
      </c>
      <c r="L175" s="1">
        <v>1</v>
      </c>
      <c r="M175" s="1">
        <v>2</v>
      </c>
      <c r="N175" s="1">
        <v>34</v>
      </c>
      <c r="O175" s="1">
        <v>17</v>
      </c>
      <c r="P175" s="1">
        <v>24</v>
      </c>
      <c r="Q175" s="1">
        <v>0</v>
      </c>
    </row>
    <row r="176" spans="1:17" x14ac:dyDescent="0.25">
      <c r="A176" t="s">
        <v>612</v>
      </c>
      <c r="B176" s="1" t="s">
        <v>220</v>
      </c>
      <c r="C176" s="1" t="s">
        <v>507</v>
      </c>
      <c r="D176" s="1">
        <v>23</v>
      </c>
      <c r="E176" s="1">
        <v>0</v>
      </c>
      <c r="F176" s="1">
        <v>0</v>
      </c>
      <c r="G176" s="1">
        <v>0</v>
      </c>
      <c r="H176" s="1">
        <v>0</v>
      </c>
      <c r="I176" s="1">
        <v>4</v>
      </c>
      <c r="J176" s="1">
        <v>0</v>
      </c>
      <c r="K176" s="1">
        <v>1</v>
      </c>
      <c r="L176" s="1">
        <v>0</v>
      </c>
      <c r="M176" s="1">
        <v>2</v>
      </c>
      <c r="N176" s="1">
        <v>54</v>
      </c>
      <c r="O176" s="1">
        <v>27</v>
      </c>
      <c r="P176" s="1">
        <v>28</v>
      </c>
      <c r="Q176" s="1">
        <v>0</v>
      </c>
    </row>
    <row r="178" spans="1:17" x14ac:dyDescent="0.25">
      <c r="A178" t="s">
        <v>20</v>
      </c>
      <c r="D178" s="1">
        <f>D174+D175+D176</f>
        <v>61</v>
      </c>
      <c r="E178" s="1">
        <f>E174+E175+E176</f>
        <v>4</v>
      </c>
      <c r="G178" s="1">
        <f>G174+G175+G176</f>
        <v>0</v>
      </c>
      <c r="I178" s="1">
        <f t="shared" ref="I178:N178" si="19">I174+I175+I176</f>
        <v>12</v>
      </c>
      <c r="J178" s="1">
        <f t="shared" si="19"/>
        <v>0</v>
      </c>
      <c r="K178" s="1">
        <f t="shared" si="19"/>
        <v>2</v>
      </c>
      <c r="L178" s="1">
        <f t="shared" si="19"/>
        <v>2</v>
      </c>
      <c r="M178" s="1">
        <f t="shared" si="19"/>
        <v>4</v>
      </c>
      <c r="N178" s="1">
        <f t="shared" si="19"/>
        <v>88</v>
      </c>
      <c r="O178" s="2">
        <f>N178/M178</f>
        <v>22</v>
      </c>
      <c r="Q178" s="1">
        <f>Q174+Q175+Q176</f>
        <v>0</v>
      </c>
    </row>
    <row r="181" spans="1:17" x14ac:dyDescent="0.25">
      <c r="A181" t="s">
        <v>146</v>
      </c>
      <c r="C181" s="1" t="s">
        <v>147</v>
      </c>
      <c r="D181" s="1" t="s">
        <v>148</v>
      </c>
      <c r="E181" s="1" t="s">
        <v>149</v>
      </c>
      <c r="F181" s="1" t="s">
        <v>4</v>
      </c>
      <c r="G181" s="1" t="s">
        <v>150</v>
      </c>
      <c r="H181" s="1" t="s">
        <v>4</v>
      </c>
      <c r="I181" s="1" t="s">
        <v>151</v>
      </c>
      <c r="J181" s="1" t="s">
        <v>152</v>
      </c>
      <c r="K181" s="1" t="s">
        <v>153</v>
      </c>
      <c r="L181" s="1" t="s">
        <v>154</v>
      </c>
      <c r="M181" s="1" t="s">
        <v>501</v>
      </c>
      <c r="N181" s="1" t="s">
        <v>4</v>
      </c>
      <c r="O181" s="1" t="s">
        <v>5</v>
      </c>
      <c r="P181" s="1" t="s">
        <v>500</v>
      </c>
      <c r="Q181" s="1" t="s">
        <v>11</v>
      </c>
    </row>
    <row r="182" spans="1:17" x14ac:dyDescent="0.25">
      <c r="A182" t="s">
        <v>611</v>
      </c>
      <c r="B182" s="1" t="s">
        <v>156</v>
      </c>
      <c r="C182" s="1" t="s">
        <v>507</v>
      </c>
      <c r="D182" s="1">
        <v>19</v>
      </c>
      <c r="E182" s="1">
        <v>0</v>
      </c>
      <c r="F182" s="1">
        <v>0</v>
      </c>
      <c r="G182" s="1">
        <v>0</v>
      </c>
      <c r="H182" s="1">
        <v>0</v>
      </c>
      <c r="I182" s="1">
        <v>2</v>
      </c>
      <c r="J182" s="1">
        <v>0</v>
      </c>
      <c r="K182" s="1">
        <v>0</v>
      </c>
      <c r="L182" s="1">
        <v>0</v>
      </c>
      <c r="M182" s="1">
        <v>2</v>
      </c>
      <c r="N182" s="1">
        <v>87</v>
      </c>
      <c r="O182" s="1">
        <v>43.5</v>
      </c>
      <c r="P182" s="1">
        <v>62</v>
      </c>
      <c r="Q182" s="1">
        <v>2</v>
      </c>
    </row>
    <row r="183" spans="1:17" x14ac:dyDescent="0.25">
      <c r="A183" t="s">
        <v>610</v>
      </c>
      <c r="B183" s="1" t="s">
        <v>220</v>
      </c>
      <c r="C183" s="1" t="s">
        <v>507</v>
      </c>
      <c r="D183" s="1">
        <v>42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5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</row>
    <row r="184" spans="1:17" x14ac:dyDescent="0.25">
      <c r="A184" t="s">
        <v>609</v>
      </c>
      <c r="B184" s="1" t="s">
        <v>220</v>
      </c>
      <c r="C184" s="1" t="s">
        <v>507</v>
      </c>
      <c r="D184" s="1">
        <v>28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1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</row>
    <row r="185" spans="1:17" x14ac:dyDescent="0.25">
      <c r="A185" t="s">
        <v>608</v>
      </c>
      <c r="B185" s="1" t="s">
        <v>220</v>
      </c>
      <c r="C185" s="1" t="s">
        <v>507</v>
      </c>
      <c r="D185" s="1">
        <v>16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</row>
    <row r="187" spans="1:17" x14ac:dyDescent="0.25">
      <c r="A187" t="s">
        <v>20</v>
      </c>
      <c r="D187" s="1">
        <f>D183+D184+D185</f>
        <v>86</v>
      </c>
      <c r="E187" s="1">
        <f>E183+E184+E185</f>
        <v>0</v>
      </c>
      <c r="G187" s="1">
        <f>G183+G184+G185</f>
        <v>0</v>
      </c>
      <c r="I187" s="1">
        <f t="shared" ref="I187:N187" si="20">I183+I184+I185</f>
        <v>0</v>
      </c>
      <c r="J187" s="1">
        <f t="shared" si="20"/>
        <v>0</v>
      </c>
      <c r="K187" s="1">
        <f t="shared" si="20"/>
        <v>6</v>
      </c>
      <c r="L187" s="1">
        <f t="shared" si="20"/>
        <v>0</v>
      </c>
      <c r="M187" s="1">
        <f t="shared" si="20"/>
        <v>0</v>
      </c>
      <c r="N187" s="1">
        <f t="shared" si="20"/>
        <v>0</v>
      </c>
      <c r="O187" s="2" t="e">
        <f>N187/M187</f>
        <v>#DIV/0!</v>
      </c>
      <c r="Q187" s="1">
        <f>Q183+Q184+Q185</f>
        <v>0</v>
      </c>
    </row>
    <row r="190" spans="1:17" x14ac:dyDescent="0.25">
      <c r="A190" t="s">
        <v>146</v>
      </c>
      <c r="C190" s="1" t="s">
        <v>147</v>
      </c>
      <c r="D190" s="1" t="s">
        <v>148</v>
      </c>
      <c r="E190" s="1" t="s">
        <v>149</v>
      </c>
      <c r="F190" s="1" t="s">
        <v>4</v>
      </c>
      <c r="G190" s="1" t="s">
        <v>150</v>
      </c>
      <c r="H190" s="1" t="s">
        <v>4</v>
      </c>
      <c r="I190" s="1" t="s">
        <v>151</v>
      </c>
      <c r="J190" s="1" t="s">
        <v>152</v>
      </c>
      <c r="K190" s="1" t="s">
        <v>153</v>
      </c>
      <c r="L190" s="1" t="s">
        <v>154</v>
      </c>
      <c r="M190" s="1" t="s">
        <v>501</v>
      </c>
      <c r="N190" s="1" t="s">
        <v>4</v>
      </c>
      <c r="O190" s="1" t="s">
        <v>5</v>
      </c>
      <c r="P190" s="1" t="s">
        <v>500</v>
      </c>
      <c r="Q190" s="1" t="s">
        <v>11</v>
      </c>
    </row>
    <row r="191" spans="1:17" x14ac:dyDescent="0.25">
      <c r="A191" t="s">
        <v>607</v>
      </c>
      <c r="B191" s="1" t="s">
        <v>169</v>
      </c>
      <c r="C191" s="1" t="s">
        <v>502</v>
      </c>
      <c r="D191" s="1">
        <v>29</v>
      </c>
      <c r="E191" s="1">
        <v>0</v>
      </c>
      <c r="F191" s="1">
        <v>0</v>
      </c>
      <c r="G191" s="1">
        <v>0</v>
      </c>
      <c r="H191" s="1">
        <v>0</v>
      </c>
      <c r="I191" s="1">
        <v>4</v>
      </c>
      <c r="J191" s="1">
        <v>0</v>
      </c>
      <c r="K191" s="1">
        <v>0</v>
      </c>
      <c r="L191" s="1">
        <v>1</v>
      </c>
      <c r="M191" s="1">
        <v>2</v>
      </c>
      <c r="N191" s="1">
        <v>105</v>
      </c>
      <c r="O191" s="1">
        <v>52.5</v>
      </c>
      <c r="P191" s="1">
        <v>75</v>
      </c>
      <c r="Q191" s="1">
        <v>1</v>
      </c>
    </row>
    <row r="192" spans="1:17" x14ac:dyDescent="0.25">
      <c r="A192" t="s">
        <v>606</v>
      </c>
      <c r="B192" s="1" t="s">
        <v>233</v>
      </c>
      <c r="C192" s="1" t="s">
        <v>502</v>
      </c>
      <c r="D192" s="1">
        <v>50</v>
      </c>
      <c r="E192" s="1">
        <v>0</v>
      </c>
      <c r="F192" s="1">
        <v>0</v>
      </c>
      <c r="G192" s="1">
        <v>0</v>
      </c>
      <c r="H192" s="1">
        <v>0</v>
      </c>
      <c r="I192" s="1">
        <v>4</v>
      </c>
      <c r="J192" s="1">
        <v>0</v>
      </c>
      <c r="K192" s="1">
        <v>2</v>
      </c>
      <c r="L192" s="1">
        <v>0</v>
      </c>
      <c r="M192" s="1">
        <v>4</v>
      </c>
      <c r="N192" s="1">
        <v>156</v>
      </c>
      <c r="O192" s="1">
        <v>39</v>
      </c>
      <c r="P192" s="1">
        <v>75</v>
      </c>
      <c r="Q192" s="1">
        <v>2</v>
      </c>
    </row>
    <row r="193" spans="1:17" x14ac:dyDescent="0.25">
      <c r="A193" t="s">
        <v>605</v>
      </c>
      <c r="B193" s="1" t="s">
        <v>233</v>
      </c>
      <c r="C193" s="1" t="s">
        <v>502</v>
      </c>
      <c r="D193" s="1">
        <v>52</v>
      </c>
      <c r="E193" s="1">
        <v>0</v>
      </c>
      <c r="F193" s="1">
        <v>0</v>
      </c>
      <c r="G193" s="1">
        <v>0</v>
      </c>
      <c r="H193" s="1">
        <v>0</v>
      </c>
      <c r="I193" s="1">
        <v>3</v>
      </c>
      <c r="J193" s="1">
        <v>0</v>
      </c>
      <c r="K193" s="1">
        <v>3</v>
      </c>
      <c r="L193" s="1">
        <v>0</v>
      </c>
      <c r="M193" s="1">
        <v>2</v>
      </c>
      <c r="N193" s="1">
        <v>36</v>
      </c>
      <c r="O193" s="1">
        <v>18</v>
      </c>
      <c r="P193" s="1">
        <v>36</v>
      </c>
      <c r="Q193" s="1">
        <v>1</v>
      </c>
    </row>
    <row r="194" spans="1:17" x14ac:dyDescent="0.25">
      <c r="A194" t="s">
        <v>604</v>
      </c>
      <c r="B194" s="1" t="s">
        <v>233</v>
      </c>
      <c r="C194" s="1" t="s">
        <v>502</v>
      </c>
      <c r="D194" s="1">
        <v>33</v>
      </c>
      <c r="E194" s="1">
        <v>0</v>
      </c>
      <c r="F194" s="1">
        <v>0</v>
      </c>
      <c r="G194" s="1">
        <v>0</v>
      </c>
      <c r="H194" s="1">
        <v>0</v>
      </c>
      <c r="I194" s="1">
        <v>11</v>
      </c>
      <c r="J194" s="1">
        <v>0</v>
      </c>
      <c r="K194" s="1">
        <v>1</v>
      </c>
      <c r="L194" s="1">
        <v>1</v>
      </c>
      <c r="M194" s="1">
        <v>2</v>
      </c>
      <c r="N194" s="1">
        <v>85</v>
      </c>
      <c r="O194" s="1">
        <v>42.5</v>
      </c>
      <c r="P194" s="1">
        <v>65</v>
      </c>
      <c r="Q194" s="1">
        <v>2</v>
      </c>
    </row>
    <row r="196" spans="1:17" x14ac:dyDescent="0.25">
      <c r="A196" t="s">
        <v>20</v>
      </c>
      <c r="D196" s="1">
        <f>D192+D193+D194</f>
        <v>135</v>
      </c>
      <c r="E196" s="1">
        <f>E192+E193+E194</f>
        <v>0</v>
      </c>
      <c r="G196" s="1">
        <f>G192+G193+G194</f>
        <v>0</v>
      </c>
      <c r="I196" s="1">
        <f t="shared" ref="I196:N196" si="21">I192+I193+I194</f>
        <v>18</v>
      </c>
      <c r="J196" s="1">
        <f t="shared" si="21"/>
        <v>0</v>
      </c>
      <c r="K196" s="1">
        <f t="shared" si="21"/>
        <v>6</v>
      </c>
      <c r="L196" s="1">
        <f t="shared" si="21"/>
        <v>1</v>
      </c>
      <c r="M196" s="1">
        <f t="shared" si="21"/>
        <v>8</v>
      </c>
      <c r="N196" s="1">
        <f t="shared" si="21"/>
        <v>277</v>
      </c>
      <c r="O196" s="2">
        <f>N196/M196</f>
        <v>34.625</v>
      </c>
      <c r="Q196" s="1">
        <f>Q192+Q193+Q194</f>
        <v>5</v>
      </c>
    </row>
    <row r="199" spans="1:17" x14ac:dyDescent="0.25">
      <c r="A199" t="s">
        <v>146</v>
      </c>
      <c r="C199" s="1" t="s">
        <v>147</v>
      </c>
      <c r="D199" s="1" t="s">
        <v>148</v>
      </c>
      <c r="E199" s="1" t="s">
        <v>149</v>
      </c>
      <c r="F199" s="1" t="s">
        <v>4</v>
      </c>
      <c r="G199" s="1" t="s">
        <v>150</v>
      </c>
      <c r="H199" s="1" t="s">
        <v>4</v>
      </c>
      <c r="I199" s="1" t="s">
        <v>151</v>
      </c>
      <c r="J199" s="1" t="s">
        <v>152</v>
      </c>
      <c r="K199" s="1" t="s">
        <v>153</v>
      </c>
      <c r="L199" s="1" t="s">
        <v>154</v>
      </c>
      <c r="M199" s="1" t="s">
        <v>501</v>
      </c>
      <c r="N199" s="1" t="s">
        <v>4</v>
      </c>
      <c r="O199" s="1" t="s">
        <v>5</v>
      </c>
      <c r="P199" s="1" t="s">
        <v>500</v>
      </c>
      <c r="Q199" s="1" t="s">
        <v>11</v>
      </c>
    </row>
    <row r="200" spans="1:17" x14ac:dyDescent="0.25">
      <c r="A200" t="s">
        <v>603</v>
      </c>
      <c r="B200" s="1" t="s">
        <v>163</v>
      </c>
      <c r="C200" s="1" t="s">
        <v>495</v>
      </c>
      <c r="D200" s="1">
        <v>3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</row>
    <row r="201" spans="1:17" x14ac:dyDescent="0.25">
      <c r="A201" t="s">
        <v>602</v>
      </c>
      <c r="B201" s="1" t="s">
        <v>233</v>
      </c>
      <c r="C201" s="1" t="s">
        <v>495</v>
      </c>
      <c r="D201" s="1">
        <v>16</v>
      </c>
      <c r="E201" s="1">
        <v>0</v>
      </c>
      <c r="F201" s="1">
        <v>0</v>
      </c>
      <c r="G201" s="1">
        <v>0</v>
      </c>
      <c r="H201" s="1">
        <v>0</v>
      </c>
      <c r="I201" s="1">
        <v>5</v>
      </c>
      <c r="J201" s="1">
        <v>0</v>
      </c>
      <c r="K201" s="1">
        <v>0</v>
      </c>
      <c r="L201" s="1">
        <v>0</v>
      </c>
      <c r="M201" s="1">
        <v>1</v>
      </c>
      <c r="N201" s="1">
        <v>50</v>
      </c>
      <c r="O201" s="1">
        <v>50</v>
      </c>
      <c r="P201" s="1">
        <v>50</v>
      </c>
      <c r="Q201" s="1">
        <v>1</v>
      </c>
    </row>
    <row r="202" spans="1:17" x14ac:dyDescent="0.25">
      <c r="A202" t="s">
        <v>601</v>
      </c>
      <c r="B202" s="1" t="s">
        <v>233</v>
      </c>
      <c r="C202" s="1" t="s">
        <v>495</v>
      </c>
      <c r="D202" s="1">
        <v>4</v>
      </c>
      <c r="E202" s="1">
        <v>0</v>
      </c>
      <c r="F202" s="1">
        <v>0</v>
      </c>
      <c r="G202" s="1">
        <v>0</v>
      </c>
      <c r="H202" s="1">
        <v>0</v>
      </c>
      <c r="I202" s="1">
        <v>1</v>
      </c>
      <c r="J202" s="1">
        <v>0</v>
      </c>
      <c r="K202" s="1">
        <v>1</v>
      </c>
      <c r="L202" s="1">
        <v>0</v>
      </c>
      <c r="M202" s="1">
        <v>1</v>
      </c>
      <c r="N202" s="1">
        <v>58</v>
      </c>
      <c r="O202" s="1">
        <v>58</v>
      </c>
      <c r="P202" s="1">
        <v>58</v>
      </c>
      <c r="Q202" s="1">
        <v>1</v>
      </c>
    </row>
    <row r="203" spans="1:17" x14ac:dyDescent="0.25">
      <c r="A203" t="s">
        <v>600</v>
      </c>
      <c r="B203" s="1" t="s">
        <v>233</v>
      </c>
      <c r="C203" s="1" t="s">
        <v>495</v>
      </c>
      <c r="D203" s="1">
        <v>3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</row>
    <row r="205" spans="1:17" x14ac:dyDescent="0.25">
      <c r="A205" t="s">
        <v>20</v>
      </c>
      <c r="D205" s="1">
        <f>D201+D202+D203</f>
        <v>23</v>
      </c>
      <c r="E205" s="1">
        <f>E201+E202+E203</f>
        <v>0</v>
      </c>
      <c r="G205" s="1">
        <f>G201+G202+G203</f>
        <v>0</v>
      </c>
      <c r="I205" s="1">
        <f t="shared" ref="I205:N205" si="22">I201+I202+I203</f>
        <v>6</v>
      </c>
      <c r="J205" s="1">
        <f t="shared" si="22"/>
        <v>0</v>
      </c>
      <c r="K205" s="1">
        <f t="shared" si="22"/>
        <v>1</v>
      </c>
      <c r="L205" s="1">
        <f t="shared" si="22"/>
        <v>0</v>
      </c>
      <c r="M205" s="1">
        <f t="shared" si="22"/>
        <v>2</v>
      </c>
      <c r="N205" s="1">
        <f t="shared" si="22"/>
        <v>108</v>
      </c>
      <c r="O205" s="2">
        <f>N205/M205</f>
        <v>54</v>
      </c>
      <c r="Q205" s="1">
        <f>Q201+Q202+Q203</f>
        <v>2</v>
      </c>
    </row>
    <row r="208" spans="1:17" x14ac:dyDescent="0.25">
      <c r="A208" t="s">
        <v>146</v>
      </c>
      <c r="C208" s="1" t="s">
        <v>147</v>
      </c>
      <c r="D208" s="1" t="s">
        <v>148</v>
      </c>
      <c r="E208" s="1" t="s">
        <v>149</v>
      </c>
      <c r="F208" s="1" t="s">
        <v>4</v>
      </c>
      <c r="G208" s="1" t="s">
        <v>150</v>
      </c>
      <c r="H208" s="1" t="s">
        <v>4</v>
      </c>
      <c r="I208" s="1" t="s">
        <v>151</v>
      </c>
      <c r="J208" s="1" t="s">
        <v>152</v>
      </c>
      <c r="K208" s="1" t="s">
        <v>153</v>
      </c>
      <c r="L208" s="1" t="s">
        <v>154</v>
      </c>
      <c r="M208" s="1" t="s">
        <v>501</v>
      </c>
      <c r="N208" s="1" t="s">
        <v>4</v>
      </c>
      <c r="O208" s="1" t="s">
        <v>5</v>
      </c>
      <c r="P208" s="1" t="s">
        <v>500</v>
      </c>
      <c r="Q208" s="1" t="s">
        <v>11</v>
      </c>
    </row>
    <row r="209" spans="1:17" x14ac:dyDescent="0.25">
      <c r="A209" t="s">
        <v>599</v>
      </c>
      <c r="B209" s="1" t="s">
        <v>163</v>
      </c>
      <c r="C209" s="1" t="s">
        <v>507</v>
      </c>
      <c r="D209" s="1">
        <v>22</v>
      </c>
      <c r="E209" s="1">
        <v>0</v>
      </c>
      <c r="F209" s="1">
        <v>0</v>
      </c>
      <c r="G209" s="1">
        <v>0</v>
      </c>
      <c r="H209" s="1">
        <v>0</v>
      </c>
      <c r="I209" s="1">
        <v>1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</row>
    <row r="210" spans="1:17" x14ac:dyDescent="0.25">
      <c r="A210" t="s">
        <v>598</v>
      </c>
      <c r="B210" s="1" t="s">
        <v>233</v>
      </c>
      <c r="C210" s="1" t="s">
        <v>507</v>
      </c>
      <c r="D210" s="1">
        <v>9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</row>
    <row r="211" spans="1:17" x14ac:dyDescent="0.25">
      <c r="A211" t="s">
        <v>597</v>
      </c>
      <c r="B211" s="1" t="s">
        <v>233</v>
      </c>
      <c r="C211" s="1" t="s">
        <v>507</v>
      </c>
      <c r="D211" s="1">
        <v>14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1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</row>
    <row r="212" spans="1:17" x14ac:dyDescent="0.25">
      <c r="A212" t="s">
        <v>596</v>
      </c>
      <c r="B212" s="1" t="s">
        <v>233</v>
      </c>
      <c r="C212" s="1" t="s">
        <v>507</v>
      </c>
      <c r="D212" s="1">
        <v>10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1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</row>
    <row r="214" spans="1:17" x14ac:dyDescent="0.25">
      <c r="A214" t="s">
        <v>20</v>
      </c>
      <c r="D214" s="1">
        <f>D210+D211+D212</f>
        <v>33</v>
      </c>
      <c r="E214" s="1">
        <f>E210+E211+E212</f>
        <v>0</v>
      </c>
      <c r="G214" s="1">
        <f>G210+G211+G212</f>
        <v>0</v>
      </c>
      <c r="I214" s="1">
        <f t="shared" ref="I214:N214" si="23">I210+I211+I212</f>
        <v>0</v>
      </c>
      <c r="J214" s="1">
        <f t="shared" si="23"/>
        <v>0</v>
      </c>
      <c r="K214" s="1">
        <f t="shared" si="23"/>
        <v>2</v>
      </c>
      <c r="L214" s="1">
        <f t="shared" si="23"/>
        <v>0</v>
      </c>
      <c r="M214" s="1">
        <f t="shared" si="23"/>
        <v>0</v>
      </c>
      <c r="N214" s="1">
        <f t="shared" si="23"/>
        <v>0</v>
      </c>
      <c r="O214" s="2" t="e">
        <f>N214/M214</f>
        <v>#DIV/0!</v>
      </c>
      <c r="Q214" s="1">
        <f>Q210+Q211+Q212</f>
        <v>0</v>
      </c>
    </row>
    <row r="217" spans="1:17" x14ac:dyDescent="0.25">
      <c r="A217" t="s">
        <v>146</v>
      </c>
      <c r="C217" s="1" t="s">
        <v>147</v>
      </c>
      <c r="D217" s="1" t="s">
        <v>148</v>
      </c>
      <c r="E217" s="1" t="s">
        <v>149</v>
      </c>
      <c r="F217" s="1" t="s">
        <v>4</v>
      </c>
      <c r="G217" s="1" t="s">
        <v>150</v>
      </c>
      <c r="H217" s="1" t="s">
        <v>4</v>
      </c>
      <c r="I217" s="1" t="s">
        <v>151</v>
      </c>
      <c r="J217" s="1" t="s">
        <v>152</v>
      </c>
      <c r="K217" s="1" t="s">
        <v>153</v>
      </c>
      <c r="L217" s="1" t="s">
        <v>154</v>
      </c>
      <c r="M217" s="1" t="s">
        <v>501</v>
      </c>
      <c r="N217" s="1" t="s">
        <v>4</v>
      </c>
      <c r="O217" s="1" t="s">
        <v>5</v>
      </c>
      <c r="P217" s="1" t="s">
        <v>500</v>
      </c>
      <c r="Q217" s="1" t="s">
        <v>11</v>
      </c>
    </row>
    <row r="218" spans="1:17" x14ac:dyDescent="0.25">
      <c r="A218" t="s">
        <v>595</v>
      </c>
      <c r="B218" s="1" t="s">
        <v>156</v>
      </c>
      <c r="C218" s="1" t="s">
        <v>507</v>
      </c>
      <c r="D218" s="1">
        <v>7</v>
      </c>
      <c r="E218" s="1">
        <v>0</v>
      </c>
      <c r="F218" s="1">
        <v>0</v>
      </c>
      <c r="G218" s="1">
        <v>0</v>
      </c>
      <c r="H218" s="1">
        <v>0</v>
      </c>
      <c r="I218" s="1">
        <v>1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</row>
    <row r="219" spans="1:17" x14ac:dyDescent="0.25">
      <c r="A219" t="s">
        <v>594</v>
      </c>
      <c r="B219" s="1" t="s">
        <v>233</v>
      </c>
      <c r="C219" s="1" t="s">
        <v>507</v>
      </c>
      <c r="D219" s="1">
        <v>26</v>
      </c>
      <c r="E219" s="1">
        <v>0</v>
      </c>
      <c r="F219" s="1">
        <v>0</v>
      </c>
      <c r="G219" s="1">
        <v>0</v>
      </c>
      <c r="H219" s="1">
        <v>0</v>
      </c>
      <c r="I219" s="1">
        <v>5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</row>
    <row r="220" spans="1:17" x14ac:dyDescent="0.25">
      <c r="A220" t="s">
        <v>593</v>
      </c>
      <c r="B220" s="1" t="s">
        <v>233</v>
      </c>
      <c r="C220" s="1" t="s">
        <v>507</v>
      </c>
      <c r="D220" s="1">
        <v>26</v>
      </c>
      <c r="E220" s="1">
        <v>0</v>
      </c>
      <c r="F220" s="1">
        <v>0</v>
      </c>
      <c r="G220" s="1">
        <v>0</v>
      </c>
      <c r="H220" s="1">
        <v>0</v>
      </c>
      <c r="I220" s="1">
        <v>5</v>
      </c>
      <c r="J220" s="1">
        <v>0</v>
      </c>
      <c r="K220" s="1">
        <v>0</v>
      </c>
      <c r="L220" s="1">
        <v>2</v>
      </c>
      <c r="M220" s="1">
        <v>3</v>
      </c>
      <c r="N220" s="1">
        <v>24</v>
      </c>
      <c r="O220" s="1">
        <v>8</v>
      </c>
      <c r="P220" s="1">
        <v>24</v>
      </c>
      <c r="Q220" s="1">
        <v>0</v>
      </c>
    </row>
    <row r="221" spans="1:17" x14ac:dyDescent="0.25">
      <c r="A221" t="s">
        <v>592</v>
      </c>
      <c r="B221" s="1" t="s">
        <v>233</v>
      </c>
      <c r="C221" s="1" t="s">
        <v>507</v>
      </c>
      <c r="D221" s="1">
        <v>19</v>
      </c>
      <c r="E221" s="1">
        <v>0</v>
      </c>
      <c r="F221" s="1">
        <v>0</v>
      </c>
      <c r="G221" s="1">
        <v>0</v>
      </c>
      <c r="H221" s="1">
        <v>0</v>
      </c>
      <c r="I221" s="1">
        <v>4</v>
      </c>
      <c r="J221" s="1">
        <v>0</v>
      </c>
      <c r="K221" s="1">
        <v>0</v>
      </c>
      <c r="L221" s="1">
        <v>1</v>
      </c>
      <c r="M221" s="1">
        <v>3</v>
      </c>
      <c r="N221" s="1">
        <v>143</v>
      </c>
      <c r="O221" s="1">
        <v>47.7</v>
      </c>
      <c r="P221" s="1">
        <v>92</v>
      </c>
      <c r="Q221" s="1">
        <v>1</v>
      </c>
    </row>
    <row r="223" spans="1:17" x14ac:dyDescent="0.25">
      <c r="A223" t="s">
        <v>20</v>
      </c>
      <c r="D223" s="1">
        <f>D219+D220+D221</f>
        <v>71</v>
      </c>
      <c r="E223" s="1">
        <f>E219+E220+E221</f>
        <v>0</v>
      </c>
      <c r="G223" s="1">
        <f>G219+G220+G221</f>
        <v>0</v>
      </c>
      <c r="I223" s="1">
        <f t="shared" ref="I223:N223" si="24">I219+I220+I221</f>
        <v>14</v>
      </c>
      <c r="J223" s="1">
        <f t="shared" si="24"/>
        <v>0</v>
      </c>
      <c r="K223" s="1">
        <f t="shared" si="24"/>
        <v>0</v>
      </c>
      <c r="L223" s="1">
        <f t="shared" si="24"/>
        <v>3</v>
      </c>
      <c r="M223" s="1">
        <f t="shared" si="24"/>
        <v>6</v>
      </c>
      <c r="N223" s="1">
        <f t="shared" si="24"/>
        <v>167</v>
      </c>
      <c r="O223" s="2">
        <f>N223/M223</f>
        <v>27.833333333333332</v>
      </c>
      <c r="Q223" s="1">
        <f>Q219+Q220+Q221</f>
        <v>1</v>
      </c>
    </row>
    <row r="226" spans="1:17" x14ac:dyDescent="0.25">
      <c r="A226" t="s">
        <v>146</v>
      </c>
      <c r="C226" s="1" t="s">
        <v>147</v>
      </c>
      <c r="D226" s="1" t="s">
        <v>148</v>
      </c>
      <c r="E226" s="1" t="s">
        <v>149</v>
      </c>
      <c r="F226" s="1" t="s">
        <v>4</v>
      </c>
      <c r="G226" s="1" t="s">
        <v>150</v>
      </c>
      <c r="H226" s="1" t="s">
        <v>4</v>
      </c>
      <c r="I226" s="1" t="s">
        <v>151</v>
      </c>
      <c r="J226" s="1" t="s">
        <v>152</v>
      </c>
      <c r="K226" s="1" t="s">
        <v>153</v>
      </c>
      <c r="L226" s="1" t="s">
        <v>154</v>
      </c>
      <c r="M226" s="1" t="s">
        <v>501</v>
      </c>
      <c r="N226" s="1" t="s">
        <v>4</v>
      </c>
      <c r="O226" s="1" t="s">
        <v>5</v>
      </c>
      <c r="P226" s="1" t="s">
        <v>500</v>
      </c>
      <c r="Q226" s="1" t="s">
        <v>11</v>
      </c>
    </row>
    <row r="227" spans="1:17" x14ac:dyDescent="0.25">
      <c r="A227" t="s">
        <v>591</v>
      </c>
      <c r="B227" s="1" t="s">
        <v>175</v>
      </c>
      <c r="C227" s="1" t="s">
        <v>495</v>
      </c>
      <c r="D227" s="1">
        <v>34</v>
      </c>
      <c r="E227" s="1">
        <v>2</v>
      </c>
      <c r="F227" s="1">
        <v>16</v>
      </c>
      <c r="G227" s="1">
        <v>0</v>
      </c>
      <c r="H227" s="1">
        <v>0</v>
      </c>
      <c r="I227" s="1">
        <v>4</v>
      </c>
      <c r="J227" s="1">
        <v>0</v>
      </c>
      <c r="K227" s="1">
        <v>1</v>
      </c>
      <c r="L227" s="1">
        <v>1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</row>
    <row r="228" spans="1:17" x14ac:dyDescent="0.25">
      <c r="A228" t="s">
        <v>590</v>
      </c>
      <c r="B228" s="1" t="s">
        <v>251</v>
      </c>
      <c r="C228" s="1" t="s">
        <v>495</v>
      </c>
      <c r="D228" s="1">
        <v>57</v>
      </c>
      <c r="E228" s="1">
        <v>4</v>
      </c>
      <c r="F228" s="1">
        <v>27</v>
      </c>
      <c r="G228" s="1">
        <v>0</v>
      </c>
      <c r="H228" s="1">
        <v>0</v>
      </c>
      <c r="I228" s="1">
        <v>6</v>
      </c>
      <c r="J228" s="1">
        <v>2</v>
      </c>
      <c r="K228" s="1">
        <v>1</v>
      </c>
      <c r="L228" s="1">
        <v>0</v>
      </c>
      <c r="M228" s="1">
        <v>2</v>
      </c>
      <c r="N228" s="1">
        <v>97</v>
      </c>
      <c r="O228" s="1">
        <v>48.5</v>
      </c>
      <c r="P228" s="1">
        <v>76</v>
      </c>
      <c r="Q228" s="1">
        <v>1</v>
      </c>
    </row>
    <row r="229" spans="1:17" x14ac:dyDescent="0.25">
      <c r="A229" t="s">
        <v>589</v>
      </c>
      <c r="B229" s="1" t="s">
        <v>251</v>
      </c>
      <c r="C229" s="1" t="s">
        <v>495</v>
      </c>
      <c r="D229" s="1">
        <v>41</v>
      </c>
      <c r="E229" s="1">
        <v>2</v>
      </c>
      <c r="F229" s="1">
        <v>11</v>
      </c>
      <c r="G229" s="1">
        <v>0</v>
      </c>
      <c r="H229" s="1">
        <v>0</v>
      </c>
      <c r="I229" s="1">
        <v>3</v>
      </c>
      <c r="J229" s="1">
        <v>2</v>
      </c>
      <c r="K229" s="1">
        <v>1</v>
      </c>
      <c r="L229" s="1">
        <v>0</v>
      </c>
      <c r="M229" s="1">
        <v>2</v>
      </c>
      <c r="N229" s="1">
        <v>4</v>
      </c>
      <c r="O229" s="1">
        <v>2</v>
      </c>
      <c r="P229" s="1">
        <v>4</v>
      </c>
      <c r="Q229" s="1">
        <v>0</v>
      </c>
    </row>
    <row r="230" spans="1:17" x14ac:dyDescent="0.25">
      <c r="A230" t="s">
        <v>588</v>
      </c>
      <c r="B230" s="1" t="s">
        <v>251</v>
      </c>
      <c r="C230" s="1" t="s">
        <v>495</v>
      </c>
      <c r="D230" s="1">
        <v>36</v>
      </c>
      <c r="E230" s="1">
        <v>2</v>
      </c>
      <c r="F230" s="1">
        <v>9</v>
      </c>
      <c r="G230" s="1">
        <v>0</v>
      </c>
      <c r="H230" s="1">
        <v>0</v>
      </c>
      <c r="I230" s="1">
        <v>3</v>
      </c>
      <c r="J230" s="1">
        <v>2</v>
      </c>
      <c r="K230" s="1">
        <v>1</v>
      </c>
      <c r="L230" s="1">
        <v>1</v>
      </c>
      <c r="M230" s="1">
        <v>2</v>
      </c>
      <c r="N230" s="1">
        <v>79</v>
      </c>
      <c r="O230" s="1">
        <v>39.5</v>
      </c>
      <c r="P230" s="1">
        <v>49</v>
      </c>
      <c r="Q230" s="1">
        <v>0</v>
      </c>
    </row>
    <row r="232" spans="1:17" x14ac:dyDescent="0.25">
      <c r="A232" t="s">
        <v>20</v>
      </c>
      <c r="D232" s="1">
        <f>D228+D229+D230</f>
        <v>134</v>
      </c>
      <c r="E232" s="1">
        <f>E228+E229+E230</f>
        <v>8</v>
      </c>
      <c r="G232" s="1">
        <f>G228+G229+G230</f>
        <v>0</v>
      </c>
      <c r="I232" s="1">
        <f t="shared" ref="I232:N232" si="25">I228+I229+I230</f>
        <v>12</v>
      </c>
      <c r="J232" s="1">
        <f t="shared" si="25"/>
        <v>6</v>
      </c>
      <c r="K232" s="1">
        <f t="shared" si="25"/>
        <v>3</v>
      </c>
      <c r="L232" s="1">
        <f t="shared" si="25"/>
        <v>1</v>
      </c>
      <c r="M232" s="1">
        <f t="shared" si="25"/>
        <v>6</v>
      </c>
      <c r="N232" s="1">
        <f t="shared" si="25"/>
        <v>180</v>
      </c>
      <c r="O232" s="2">
        <f>N232/M232</f>
        <v>30</v>
      </c>
      <c r="Q232" s="1">
        <f>Q228+Q229+Q230</f>
        <v>1</v>
      </c>
    </row>
    <row r="235" spans="1:17" x14ac:dyDescent="0.25">
      <c r="A235" t="s">
        <v>146</v>
      </c>
      <c r="C235" s="1" t="s">
        <v>147</v>
      </c>
      <c r="D235" s="1" t="s">
        <v>148</v>
      </c>
      <c r="E235" s="1" t="s">
        <v>149</v>
      </c>
      <c r="F235" s="1" t="s">
        <v>4</v>
      </c>
      <c r="G235" s="1" t="s">
        <v>150</v>
      </c>
      <c r="H235" s="1" t="s">
        <v>4</v>
      </c>
      <c r="I235" s="1" t="s">
        <v>151</v>
      </c>
      <c r="J235" s="1" t="s">
        <v>152</v>
      </c>
      <c r="K235" s="1" t="s">
        <v>153</v>
      </c>
      <c r="L235" s="1" t="s">
        <v>154</v>
      </c>
      <c r="M235" s="1" t="s">
        <v>501</v>
      </c>
      <c r="N235" s="1" t="s">
        <v>4</v>
      </c>
      <c r="O235" s="1" t="s">
        <v>5</v>
      </c>
      <c r="P235" s="1" t="s">
        <v>500</v>
      </c>
      <c r="Q235" s="1" t="s">
        <v>11</v>
      </c>
    </row>
    <row r="236" spans="1:17" x14ac:dyDescent="0.25">
      <c r="A236" t="s">
        <v>587</v>
      </c>
      <c r="B236" s="1" t="s">
        <v>163</v>
      </c>
      <c r="C236" s="1" t="s">
        <v>502</v>
      </c>
      <c r="D236" s="1">
        <v>38</v>
      </c>
      <c r="E236" s="1">
        <v>0</v>
      </c>
      <c r="F236" s="1">
        <v>0</v>
      </c>
      <c r="G236" s="1">
        <v>0</v>
      </c>
      <c r="H236" s="1">
        <v>0</v>
      </c>
      <c r="I236" s="1">
        <v>6</v>
      </c>
      <c r="J236" s="1">
        <v>0</v>
      </c>
      <c r="K236" s="1">
        <v>0</v>
      </c>
      <c r="L236" s="1">
        <v>0</v>
      </c>
      <c r="M236" s="1">
        <v>3</v>
      </c>
      <c r="N236" s="1">
        <v>170</v>
      </c>
      <c r="O236" s="1">
        <v>56.7</v>
      </c>
      <c r="P236" s="1">
        <v>69</v>
      </c>
      <c r="Q236" s="1">
        <v>3</v>
      </c>
    </row>
    <row r="237" spans="1:17" x14ac:dyDescent="0.25">
      <c r="A237" t="s">
        <v>586</v>
      </c>
      <c r="B237" s="1" t="s">
        <v>251</v>
      </c>
      <c r="C237" s="1" t="s">
        <v>502</v>
      </c>
      <c r="D237" s="1">
        <v>19</v>
      </c>
      <c r="E237" s="1">
        <v>0</v>
      </c>
      <c r="F237" s="1">
        <v>0</v>
      </c>
      <c r="G237" s="1">
        <v>0</v>
      </c>
      <c r="H237" s="1">
        <v>0</v>
      </c>
      <c r="I237" s="1">
        <v>4</v>
      </c>
      <c r="J237" s="1">
        <v>0</v>
      </c>
      <c r="K237" s="1">
        <v>1</v>
      </c>
      <c r="L237" s="1">
        <v>0</v>
      </c>
      <c r="M237" s="1">
        <v>2</v>
      </c>
      <c r="N237" s="1">
        <v>121</v>
      </c>
      <c r="O237" s="1">
        <v>60.5</v>
      </c>
      <c r="P237" s="1">
        <v>74</v>
      </c>
      <c r="Q237" s="1">
        <v>2</v>
      </c>
    </row>
    <row r="238" spans="1:17" x14ac:dyDescent="0.25">
      <c r="A238" t="s">
        <v>585</v>
      </c>
      <c r="B238" s="1" t="s">
        <v>251</v>
      </c>
      <c r="C238" s="1" t="s">
        <v>502</v>
      </c>
      <c r="D238" s="1">
        <v>35</v>
      </c>
      <c r="E238" s="1">
        <v>0</v>
      </c>
      <c r="F238" s="1">
        <v>0</v>
      </c>
      <c r="G238" s="1">
        <v>0</v>
      </c>
      <c r="H238" s="1">
        <v>0</v>
      </c>
      <c r="I238" s="1">
        <v>7</v>
      </c>
      <c r="J238" s="1">
        <v>0</v>
      </c>
      <c r="K238" s="1">
        <v>0</v>
      </c>
      <c r="L238" s="1">
        <v>0</v>
      </c>
      <c r="M238" s="1">
        <v>3</v>
      </c>
      <c r="N238" s="1">
        <v>119</v>
      </c>
      <c r="O238" s="1">
        <v>39.700000000000003</v>
      </c>
      <c r="P238" s="1">
        <v>81</v>
      </c>
      <c r="Q238" s="1">
        <v>2</v>
      </c>
    </row>
    <row r="239" spans="1:17" x14ac:dyDescent="0.25">
      <c r="A239" t="s">
        <v>584</v>
      </c>
      <c r="B239" s="1" t="s">
        <v>251</v>
      </c>
      <c r="C239" s="1" t="s">
        <v>502</v>
      </c>
      <c r="D239" s="1">
        <v>34</v>
      </c>
      <c r="E239" s="1">
        <v>0</v>
      </c>
      <c r="F239" s="1">
        <v>0</v>
      </c>
      <c r="G239" s="1">
        <v>0</v>
      </c>
      <c r="H239" s="1">
        <v>0</v>
      </c>
      <c r="I239" s="1">
        <v>5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</row>
    <row r="241" spans="1:17" x14ac:dyDescent="0.25">
      <c r="A241" t="s">
        <v>20</v>
      </c>
      <c r="D241" s="1">
        <f>D237+D238+D239</f>
        <v>88</v>
      </c>
      <c r="E241" s="1">
        <f>E237+E238+E239</f>
        <v>0</v>
      </c>
      <c r="G241" s="1">
        <f>G237+G238+G239</f>
        <v>0</v>
      </c>
      <c r="I241" s="1">
        <f t="shared" ref="I241:N241" si="26">I237+I238+I239</f>
        <v>16</v>
      </c>
      <c r="J241" s="1">
        <f t="shared" si="26"/>
        <v>0</v>
      </c>
      <c r="K241" s="1">
        <f t="shared" si="26"/>
        <v>1</v>
      </c>
      <c r="L241" s="1">
        <f t="shared" si="26"/>
        <v>0</v>
      </c>
      <c r="M241" s="1">
        <f t="shared" si="26"/>
        <v>5</v>
      </c>
      <c r="N241" s="1">
        <f t="shared" si="26"/>
        <v>240</v>
      </c>
      <c r="O241" s="2">
        <f>N241/M241</f>
        <v>48</v>
      </c>
      <c r="Q241" s="1">
        <f>Q237+Q238+Q239</f>
        <v>4</v>
      </c>
    </row>
    <row r="244" spans="1:17" x14ac:dyDescent="0.25">
      <c r="A244" t="s">
        <v>146</v>
      </c>
      <c r="C244" s="1" t="s">
        <v>147</v>
      </c>
      <c r="D244" s="1" t="s">
        <v>148</v>
      </c>
      <c r="E244" s="1" t="s">
        <v>149</v>
      </c>
      <c r="F244" s="1" t="s">
        <v>4</v>
      </c>
      <c r="G244" s="1" t="s">
        <v>150</v>
      </c>
      <c r="H244" s="1" t="s">
        <v>4</v>
      </c>
      <c r="I244" s="1" t="s">
        <v>151</v>
      </c>
      <c r="J244" s="1" t="s">
        <v>152</v>
      </c>
      <c r="K244" s="1" t="s">
        <v>153</v>
      </c>
      <c r="L244" s="1" t="s">
        <v>154</v>
      </c>
      <c r="M244" s="1" t="s">
        <v>501</v>
      </c>
      <c r="N244" s="1" t="s">
        <v>4</v>
      </c>
      <c r="O244" s="1" t="s">
        <v>5</v>
      </c>
      <c r="P244" s="1" t="s">
        <v>500</v>
      </c>
      <c r="Q244" s="1" t="s">
        <v>11</v>
      </c>
    </row>
    <row r="245" spans="1:17" x14ac:dyDescent="0.25">
      <c r="A245" t="s">
        <v>583</v>
      </c>
      <c r="B245" s="1" t="s">
        <v>199</v>
      </c>
      <c r="C245" s="1" t="s">
        <v>507</v>
      </c>
      <c r="D245" s="1">
        <v>25</v>
      </c>
      <c r="E245" s="1">
        <v>0</v>
      </c>
      <c r="F245" s="1">
        <v>0</v>
      </c>
      <c r="G245" s="1">
        <v>0</v>
      </c>
      <c r="H245" s="1">
        <v>0</v>
      </c>
      <c r="I245" s="1">
        <v>3</v>
      </c>
      <c r="J245" s="1">
        <v>0</v>
      </c>
      <c r="K245" s="1">
        <v>0</v>
      </c>
      <c r="L245" s="1">
        <v>1</v>
      </c>
      <c r="M245" s="1">
        <v>4</v>
      </c>
      <c r="N245" s="1">
        <v>103</v>
      </c>
      <c r="O245" s="1">
        <v>25.8</v>
      </c>
      <c r="P245" s="1">
        <v>53</v>
      </c>
      <c r="Q245" s="1">
        <v>1</v>
      </c>
    </row>
    <row r="246" spans="1:17" x14ac:dyDescent="0.25">
      <c r="A246" t="s">
        <v>582</v>
      </c>
      <c r="B246" s="1" t="s">
        <v>251</v>
      </c>
      <c r="C246" s="1" t="s">
        <v>507</v>
      </c>
      <c r="D246" s="1">
        <v>24</v>
      </c>
      <c r="E246" s="1">
        <v>0</v>
      </c>
      <c r="F246" s="1">
        <v>0</v>
      </c>
      <c r="G246" s="1">
        <v>0</v>
      </c>
      <c r="H246" s="1">
        <v>0</v>
      </c>
      <c r="I246" s="1">
        <v>2</v>
      </c>
      <c r="J246" s="1">
        <v>0</v>
      </c>
      <c r="K246" s="1">
        <v>0</v>
      </c>
      <c r="L246" s="1">
        <v>1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</row>
    <row r="247" spans="1:17" x14ac:dyDescent="0.25">
      <c r="A247" t="s">
        <v>581</v>
      </c>
      <c r="B247" s="1" t="s">
        <v>251</v>
      </c>
      <c r="C247" s="1" t="s">
        <v>507</v>
      </c>
      <c r="D247" s="1">
        <v>14</v>
      </c>
      <c r="E247" s="1">
        <v>0</v>
      </c>
      <c r="F247" s="1">
        <v>0</v>
      </c>
      <c r="G247" s="1">
        <v>0</v>
      </c>
      <c r="H247" s="1">
        <v>0</v>
      </c>
      <c r="I247" s="1">
        <v>6</v>
      </c>
      <c r="J247" s="1">
        <v>0</v>
      </c>
      <c r="K247" s="1">
        <v>0</v>
      </c>
      <c r="L247" s="1">
        <v>0</v>
      </c>
      <c r="M247" s="1">
        <v>3</v>
      </c>
      <c r="N247" s="1">
        <v>125</v>
      </c>
      <c r="O247" s="1">
        <v>41.7</v>
      </c>
      <c r="P247" s="1">
        <v>50</v>
      </c>
      <c r="Q247" s="1">
        <v>1</v>
      </c>
    </row>
    <row r="248" spans="1:17" x14ac:dyDescent="0.25">
      <c r="A248" t="s">
        <v>580</v>
      </c>
      <c r="B248" s="1" t="s">
        <v>251</v>
      </c>
      <c r="C248" s="1" t="s">
        <v>507</v>
      </c>
      <c r="D248" s="1">
        <v>35</v>
      </c>
      <c r="E248" s="1">
        <v>0</v>
      </c>
      <c r="F248" s="1">
        <v>0</v>
      </c>
      <c r="G248" s="1">
        <v>0</v>
      </c>
      <c r="H248" s="1">
        <v>0</v>
      </c>
      <c r="I248" s="1">
        <v>5</v>
      </c>
      <c r="J248" s="1">
        <v>0</v>
      </c>
      <c r="K248" s="1">
        <v>0</v>
      </c>
      <c r="L248" s="1">
        <v>0</v>
      </c>
      <c r="M248" s="1">
        <v>4</v>
      </c>
      <c r="N248" s="1">
        <v>279</v>
      </c>
      <c r="O248" s="1">
        <v>69.8</v>
      </c>
      <c r="P248" s="1">
        <v>89</v>
      </c>
      <c r="Q248" s="1">
        <v>3</v>
      </c>
    </row>
    <row r="250" spans="1:17" x14ac:dyDescent="0.25">
      <c r="A250" t="s">
        <v>20</v>
      </c>
      <c r="D250" s="1">
        <f>D246+D247+D248</f>
        <v>73</v>
      </c>
      <c r="E250" s="1">
        <f>E246+E247+E248</f>
        <v>0</v>
      </c>
      <c r="G250" s="1">
        <f>G246+G247+G248</f>
        <v>0</v>
      </c>
      <c r="I250" s="1">
        <f t="shared" ref="I250:N250" si="27">I246+I247+I248</f>
        <v>13</v>
      </c>
      <c r="J250" s="1">
        <f t="shared" si="27"/>
        <v>0</v>
      </c>
      <c r="K250" s="1">
        <f t="shared" si="27"/>
        <v>0</v>
      </c>
      <c r="L250" s="1">
        <f t="shared" si="27"/>
        <v>1</v>
      </c>
      <c r="M250" s="1">
        <f t="shared" si="27"/>
        <v>7</v>
      </c>
      <c r="N250" s="1">
        <f t="shared" si="27"/>
        <v>404</v>
      </c>
      <c r="O250" s="2">
        <f>N250/M250</f>
        <v>57.714285714285715</v>
      </c>
      <c r="Q250" s="1">
        <f>Q246+Q247+Q248</f>
        <v>4</v>
      </c>
    </row>
    <row r="253" spans="1:17" x14ac:dyDescent="0.25">
      <c r="A253" t="s">
        <v>146</v>
      </c>
      <c r="C253" s="1" t="s">
        <v>147</v>
      </c>
      <c r="D253" s="1" t="s">
        <v>148</v>
      </c>
      <c r="E253" s="1" t="s">
        <v>149</v>
      </c>
      <c r="F253" s="1" t="s">
        <v>4</v>
      </c>
      <c r="G253" s="1" t="s">
        <v>150</v>
      </c>
      <c r="H253" s="1" t="s">
        <v>4</v>
      </c>
      <c r="I253" s="1" t="s">
        <v>151</v>
      </c>
      <c r="J253" s="1" t="s">
        <v>152</v>
      </c>
      <c r="K253" s="1" t="s">
        <v>153</v>
      </c>
      <c r="L253" s="1" t="s">
        <v>154</v>
      </c>
      <c r="M253" s="1" t="s">
        <v>501</v>
      </c>
      <c r="N253" s="1" t="s">
        <v>4</v>
      </c>
      <c r="O253" s="1" t="s">
        <v>5</v>
      </c>
      <c r="P253" s="1" t="s">
        <v>500</v>
      </c>
      <c r="Q253" s="1" t="s">
        <v>11</v>
      </c>
    </row>
    <row r="254" spans="1:17" x14ac:dyDescent="0.25">
      <c r="A254" t="s">
        <v>579</v>
      </c>
      <c r="B254" s="1" t="s">
        <v>175</v>
      </c>
      <c r="C254" s="1" t="s">
        <v>507</v>
      </c>
      <c r="D254" s="1">
        <v>18</v>
      </c>
      <c r="E254" s="1">
        <v>4</v>
      </c>
      <c r="F254" s="1">
        <v>33</v>
      </c>
      <c r="G254" s="1">
        <v>0</v>
      </c>
      <c r="H254" s="1">
        <v>0</v>
      </c>
      <c r="I254" s="1">
        <v>3</v>
      </c>
      <c r="J254" s="1">
        <v>2</v>
      </c>
      <c r="K254" s="1">
        <v>0</v>
      </c>
      <c r="L254" s="1">
        <v>0</v>
      </c>
      <c r="M254" s="1">
        <v>2</v>
      </c>
      <c r="N254" s="1">
        <v>60</v>
      </c>
      <c r="O254" s="1">
        <v>30</v>
      </c>
      <c r="P254" s="1">
        <v>31</v>
      </c>
      <c r="Q254" s="1">
        <v>0</v>
      </c>
    </row>
    <row r="255" spans="1:17" x14ac:dyDescent="0.25">
      <c r="A255" t="s">
        <v>578</v>
      </c>
      <c r="B255" s="1" t="s">
        <v>251</v>
      </c>
      <c r="C255" s="1" t="s">
        <v>507</v>
      </c>
      <c r="D255" s="1">
        <v>10</v>
      </c>
      <c r="E255" s="1">
        <v>0</v>
      </c>
      <c r="F255" s="1">
        <v>0</v>
      </c>
      <c r="G255" s="1">
        <v>0</v>
      </c>
      <c r="H255" s="1">
        <v>0</v>
      </c>
      <c r="I255" s="1">
        <v>1</v>
      </c>
      <c r="J255" s="1">
        <v>1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</row>
    <row r="256" spans="1:17" x14ac:dyDescent="0.25">
      <c r="A256" t="s">
        <v>577</v>
      </c>
      <c r="B256" s="1" t="s">
        <v>251</v>
      </c>
      <c r="C256" s="1" t="s">
        <v>507</v>
      </c>
      <c r="D256" s="1">
        <v>4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</row>
    <row r="257" spans="1:17" x14ac:dyDescent="0.25">
      <c r="A257" t="s">
        <v>576</v>
      </c>
      <c r="B257" s="1" t="s">
        <v>251</v>
      </c>
      <c r="C257" s="1" t="s">
        <v>507</v>
      </c>
      <c r="D257" s="1">
        <v>9</v>
      </c>
      <c r="E257" s="1">
        <v>2</v>
      </c>
      <c r="F257" s="1">
        <v>14</v>
      </c>
      <c r="G257" s="1">
        <v>0</v>
      </c>
      <c r="H257" s="1">
        <v>0</v>
      </c>
      <c r="I257" s="1">
        <v>3</v>
      </c>
      <c r="J257" s="1">
        <v>0</v>
      </c>
      <c r="K257" s="1">
        <v>0</v>
      </c>
      <c r="L257" s="1">
        <v>0</v>
      </c>
      <c r="M257" s="1">
        <v>1</v>
      </c>
      <c r="N257" s="1">
        <v>14</v>
      </c>
      <c r="O257" s="1">
        <v>14</v>
      </c>
      <c r="P257" s="1">
        <v>14</v>
      </c>
      <c r="Q257" s="1">
        <v>0</v>
      </c>
    </row>
    <row r="259" spans="1:17" x14ac:dyDescent="0.25">
      <c r="A259" t="s">
        <v>20</v>
      </c>
      <c r="D259" s="1">
        <f>D255+D256+D257</f>
        <v>23</v>
      </c>
      <c r="E259" s="1">
        <f>E255+E256+E257</f>
        <v>2</v>
      </c>
      <c r="G259" s="1">
        <f>G255+G256+G257</f>
        <v>0</v>
      </c>
      <c r="I259" s="1">
        <f t="shared" ref="I259:N259" si="28">I255+I256+I257</f>
        <v>4</v>
      </c>
      <c r="J259" s="1">
        <f t="shared" si="28"/>
        <v>1</v>
      </c>
      <c r="K259" s="1">
        <f t="shared" si="28"/>
        <v>0</v>
      </c>
      <c r="L259" s="1">
        <f t="shared" si="28"/>
        <v>0</v>
      </c>
      <c r="M259" s="1">
        <f t="shared" si="28"/>
        <v>1</v>
      </c>
      <c r="N259" s="1">
        <f t="shared" si="28"/>
        <v>14</v>
      </c>
      <c r="O259" s="2">
        <f>N259/M259</f>
        <v>14</v>
      </c>
      <c r="Q259" s="1">
        <f>Q255+Q256+Q257</f>
        <v>0</v>
      </c>
    </row>
    <row r="262" spans="1:17" x14ac:dyDescent="0.25">
      <c r="A262" t="s">
        <v>146</v>
      </c>
      <c r="C262" s="1" t="s">
        <v>147</v>
      </c>
      <c r="D262" s="1" t="s">
        <v>148</v>
      </c>
      <c r="E262" s="1" t="s">
        <v>149</v>
      </c>
      <c r="F262" s="1" t="s">
        <v>4</v>
      </c>
      <c r="G262" s="1" t="s">
        <v>150</v>
      </c>
      <c r="H262" s="1" t="s">
        <v>4</v>
      </c>
      <c r="I262" s="1" t="s">
        <v>151</v>
      </c>
      <c r="J262" s="1" t="s">
        <v>152</v>
      </c>
      <c r="K262" s="1" t="s">
        <v>153</v>
      </c>
      <c r="L262" s="1" t="s">
        <v>154</v>
      </c>
      <c r="M262" s="1" t="s">
        <v>501</v>
      </c>
      <c r="N262" s="1" t="s">
        <v>4</v>
      </c>
      <c r="O262" s="1" t="s">
        <v>5</v>
      </c>
      <c r="P262" s="1" t="s">
        <v>500</v>
      </c>
      <c r="Q262" s="1" t="s">
        <v>11</v>
      </c>
    </row>
    <row r="263" spans="1:17" x14ac:dyDescent="0.25">
      <c r="A263" t="s">
        <v>575</v>
      </c>
      <c r="B263" s="1" t="s">
        <v>169</v>
      </c>
      <c r="C263" s="1" t="s">
        <v>495</v>
      </c>
      <c r="D263" s="1">
        <v>42</v>
      </c>
      <c r="E263" s="1">
        <v>0</v>
      </c>
      <c r="F263" s="1">
        <v>0</v>
      </c>
      <c r="G263" s="1">
        <v>0</v>
      </c>
      <c r="H263" s="1">
        <v>0</v>
      </c>
      <c r="I263" s="1">
        <v>6</v>
      </c>
      <c r="J263" s="1">
        <v>0</v>
      </c>
      <c r="K263" s="1">
        <v>2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</row>
    <row r="264" spans="1:17" x14ac:dyDescent="0.25">
      <c r="A264" t="s">
        <v>574</v>
      </c>
      <c r="B264" s="1" t="s">
        <v>264</v>
      </c>
      <c r="C264" s="1" t="s">
        <v>495</v>
      </c>
      <c r="D264" s="1">
        <v>37</v>
      </c>
      <c r="E264" s="1">
        <v>1</v>
      </c>
      <c r="F264" s="1">
        <v>4</v>
      </c>
      <c r="G264" s="1">
        <v>1</v>
      </c>
      <c r="H264" s="1">
        <v>1</v>
      </c>
      <c r="I264" s="1">
        <v>9</v>
      </c>
      <c r="J264" s="1">
        <v>0</v>
      </c>
      <c r="K264" s="1">
        <v>1</v>
      </c>
      <c r="L264" s="1">
        <v>1</v>
      </c>
      <c r="M264" s="1">
        <v>1</v>
      </c>
      <c r="N264" s="1">
        <v>60</v>
      </c>
      <c r="O264" s="1">
        <v>60</v>
      </c>
      <c r="P264" s="1">
        <v>60</v>
      </c>
      <c r="Q264" s="1">
        <v>1</v>
      </c>
    </row>
    <row r="265" spans="1:17" x14ac:dyDescent="0.25">
      <c r="A265" t="s">
        <v>573</v>
      </c>
      <c r="B265" s="1" t="s">
        <v>264</v>
      </c>
      <c r="C265" s="1" t="s">
        <v>495</v>
      </c>
      <c r="D265" s="1">
        <v>59</v>
      </c>
      <c r="E265" s="1">
        <v>2</v>
      </c>
      <c r="F265" s="1">
        <v>17</v>
      </c>
      <c r="G265" s="1">
        <v>0</v>
      </c>
      <c r="H265" s="1">
        <v>0</v>
      </c>
      <c r="I265" s="1">
        <v>5</v>
      </c>
      <c r="J265" s="1">
        <v>2</v>
      </c>
      <c r="K265" s="1">
        <v>4</v>
      </c>
      <c r="L265" s="1">
        <v>0</v>
      </c>
      <c r="M265" s="1">
        <v>2</v>
      </c>
      <c r="N265" s="1">
        <v>49</v>
      </c>
      <c r="O265" s="1">
        <v>24.5</v>
      </c>
      <c r="P265" s="1">
        <v>33</v>
      </c>
      <c r="Q265" s="1">
        <v>0</v>
      </c>
    </row>
    <row r="266" spans="1:17" x14ac:dyDescent="0.25">
      <c r="A266" t="s">
        <v>572</v>
      </c>
      <c r="B266" s="1" t="s">
        <v>264</v>
      </c>
      <c r="C266" s="1" t="s">
        <v>495</v>
      </c>
      <c r="D266" s="1">
        <v>54</v>
      </c>
      <c r="E266" s="1">
        <v>1</v>
      </c>
      <c r="F266" s="1">
        <v>10</v>
      </c>
      <c r="G266" s="1">
        <v>0</v>
      </c>
      <c r="H266" s="1">
        <v>0</v>
      </c>
      <c r="I266" s="1">
        <v>7</v>
      </c>
      <c r="J266" s="1">
        <v>1</v>
      </c>
      <c r="K266" s="1">
        <v>3</v>
      </c>
      <c r="L266" s="1">
        <v>0</v>
      </c>
      <c r="M266" s="1">
        <v>3</v>
      </c>
      <c r="N266" s="1">
        <v>109</v>
      </c>
      <c r="O266" s="1">
        <v>36.299999999999997</v>
      </c>
      <c r="P266" s="1">
        <v>64</v>
      </c>
      <c r="Q266" s="1">
        <v>1</v>
      </c>
    </row>
    <row r="268" spans="1:17" x14ac:dyDescent="0.25">
      <c r="A268" t="s">
        <v>20</v>
      </c>
      <c r="D268" s="1">
        <f>D264+D265+D266</f>
        <v>150</v>
      </c>
      <c r="E268" s="1">
        <f>E264+E265+E266</f>
        <v>4</v>
      </c>
      <c r="G268" s="1">
        <f>G264+G265+G266</f>
        <v>1</v>
      </c>
      <c r="I268" s="1">
        <f t="shared" ref="I268:N268" si="29">I264+I265+I266</f>
        <v>21</v>
      </c>
      <c r="J268" s="1">
        <f t="shared" si="29"/>
        <v>3</v>
      </c>
      <c r="K268" s="1">
        <f t="shared" si="29"/>
        <v>8</v>
      </c>
      <c r="L268" s="1">
        <f t="shared" si="29"/>
        <v>1</v>
      </c>
      <c r="M268" s="1">
        <f t="shared" si="29"/>
        <v>6</v>
      </c>
      <c r="N268" s="1">
        <f t="shared" si="29"/>
        <v>218</v>
      </c>
      <c r="O268" s="2">
        <f>N268/M268</f>
        <v>36.333333333333336</v>
      </c>
      <c r="Q268" s="1">
        <f>Q264+Q265+Q266</f>
        <v>2</v>
      </c>
    </row>
    <row r="271" spans="1:17" x14ac:dyDescent="0.25">
      <c r="A271" t="s">
        <v>146</v>
      </c>
      <c r="C271" s="1" t="s">
        <v>147</v>
      </c>
      <c r="D271" s="1" t="s">
        <v>148</v>
      </c>
      <c r="E271" s="1" t="s">
        <v>149</v>
      </c>
      <c r="F271" s="1" t="s">
        <v>4</v>
      </c>
      <c r="G271" s="1" t="s">
        <v>150</v>
      </c>
      <c r="H271" s="1" t="s">
        <v>4</v>
      </c>
      <c r="I271" s="1" t="s">
        <v>151</v>
      </c>
      <c r="J271" s="1" t="s">
        <v>152</v>
      </c>
      <c r="K271" s="1" t="s">
        <v>153</v>
      </c>
      <c r="L271" s="1" t="s">
        <v>154</v>
      </c>
      <c r="M271" s="1" t="s">
        <v>501</v>
      </c>
      <c r="N271" s="1" t="s">
        <v>4</v>
      </c>
      <c r="O271" s="1" t="s">
        <v>5</v>
      </c>
      <c r="P271" s="1" t="s">
        <v>500</v>
      </c>
      <c r="Q271" s="1" t="s">
        <v>11</v>
      </c>
    </row>
    <row r="272" spans="1:17" x14ac:dyDescent="0.25">
      <c r="A272" t="s">
        <v>571</v>
      </c>
      <c r="B272" s="1" t="s">
        <v>169</v>
      </c>
      <c r="C272" s="1" t="s">
        <v>495</v>
      </c>
      <c r="D272" s="1">
        <v>12</v>
      </c>
      <c r="E272" s="1">
        <v>0</v>
      </c>
      <c r="F272" s="1">
        <v>0</v>
      </c>
      <c r="G272" s="1">
        <v>0</v>
      </c>
      <c r="H272" s="1">
        <v>0</v>
      </c>
      <c r="I272" s="1">
        <v>1</v>
      </c>
      <c r="J272" s="1">
        <v>0</v>
      </c>
      <c r="K272" s="1">
        <v>1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</row>
    <row r="273" spans="1:17" x14ac:dyDescent="0.25">
      <c r="A273" t="s">
        <v>570</v>
      </c>
      <c r="B273" s="1" t="s">
        <v>264</v>
      </c>
      <c r="C273" s="1" t="s">
        <v>495</v>
      </c>
      <c r="D273" s="1">
        <v>15</v>
      </c>
      <c r="E273" s="1">
        <v>0</v>
      </c>
      <c r="F273" s="1">
        <v>0</v>
      </c>
      <c r="G273" s="1">
        <v>0</v>
      </c>
      <c r="H273" s="1">
        <v>0</v>
      </c>
      <c r="I273" s="1">
        <v>2</v>
      </c>
      <c r="J273" s="1">
        <v>0</v>
      </c>
      <c r="K273" s="1">
        <v>0</v>
      </c>
      <c r="L273" s="1">
        <v>0</v>
      </c>
      <c r="M273" s="1">
        <v>1</v>
      </c>
      <c r="N273" s="1">
        <v>39</v>
      </c>
      <c r="O273" s="1">
        <v>39</v>
      </c>
      <c r="P273" s="1">
        <v>39</v>
      </c>
      <c r="Q273" s="1">
        <v>0</v>
      </c>
    </row>
    <row r="274" spans="1:17" x14ac:dyDescent="0.25">
      <c r="A274" t="s">
        <v>569</v>
      </c>
      <c r="B274" s="1" t="s">
        <v>264</v>
      </c>
      <c r="C274" s="1" t="s">
        <v>495</v>
      </c>
      <c r="D274" s="1">
        <v>19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</row>
    <row r="275" spans="1:17" x14ac:dyDescent="0.25">
      <c r="A275" t="s">
        <v>568</v>
      </c>
      <c r="B275" s="1" t="s">
        <v>264</v>
      </c>
      <c r="C275" s="1" t="s">
        <v>495</v>
      </c>
      <c r="D275" s="1">
        <v>22</v>
      </c>
      <c r="E275" s="1">
        <v>0</v>
      </c>
      <c r="F275" s="1">
        <v>0</v>
      </c>
      <c r="G275" s="1">
        <v>0</v>
      </c>
      <c r="H275" s="1">
        <v>0</v>
      </c>
      <c r="I275" s="1">
        <v>3</v>
      </c>
      <c r="J275" s="1">
        <v>0</v>
      </c>
      <c r="K275" s="1">
        <v>2</v>
      </c>
      <c r="L275" s="1">
        <v>0</v>
      </c>
      <c r="M275" s="1">
        <v>3</v>
      </c>
      <c r="N275" s="1">
        <v>88</v>
      </c>
      <c r="O275" s="1">
        <v>29.3</v>
      </c>
      <c r="P275" s="1">
        <v>41</v>
      </c>
      <c r="Q275" s="1">
        <v>0</v>
      </c>
    </row>
    <row r="277" spans="1:17" x14ac:dyDescent="0.25">
      <c r="A277" t="s">
        <v>20</v>
      </c>
      <c r="D277" s="1">
        <f>D273+D274+D275</f>
        <v>56</v>
      </c>
      <c r="E277" s="1">
        <f>E273+E274+E275</f>
        <v>0</v>
      </c>
      <c r="G277" s="1">
        <f>G273+G274+G275</f>
        <v>0</v>
      </c>
      <c r="I277" s="1">
        <f t="shared" ref="I277:N277" si="30">I273+I274+I275</f>
        <v>5</v>
      </c>
      <c r="J277" s="1">
        <f t="shared" si="30"/>
        <v>0</v>
      </c>
      <c r="K277" s="1">
        <f t="shared" si="30"/>
        <v>2</v>
      </c>
      <c r="L277" s="1">
        <f t="shared" si="30"/>
        <v>0</v>
      </c>
      <c r="M277" s="1">
        <f t="shared" si="30"/>
        <v>4</v>
      </c>
      <c r="N277" s="1">
        <f t="shared" si="30"/>
        <v>127</v>
      </c>
      <c r="O277" s="2">
        <f>N277/M277</f>
        <v>31.75</v>
      </c>
      <c r="Q277" s="1">
        <f>Q273+Q274+Q275</f>
        <v>0</v>
      </c>
    </row>
    <row r="280" spans="1:17" x14ac:dyDescent="0.25">
      <c r="A280" t="s">
        <v>146</v>
      </c>
      <c r="C280" s="1" t="s">
        <v>147</v>
      </c>
      <c r="D280" s="1" t="s">
        <v>148</v>
      </c>
      <c r="E280" s="1" t="s">
        <v>149</v>
      </c>
      <c r="F280" s="1" t="s">
        <v>4</v>
      </c>
      <c r="G280" s="1" t="s">
        <v>150</v>
      </c>
      <c r="H280" s="1" t="s">
        <v>4</v>
      </c>
      <c r="I280" s="1" t="s">
        <v>151</v>
      </c>
      <c r="J280" s="1" t="s">
        <v>152</v>
      </c>
      <c r="K280" s="1" t="s">
        <v>153</v>
      </c>
      <c r="L280" s="1" t="s">
        <v>154</v>
      </c>
      <c r="M280" s="1" t="s">
        <v>501</v>
      </c>
      <c r="N280" s="1" t="s">
        <v>4</v>
      </c>
      <c r="O280" s="1" t="s">
        <v>5</v>
      </c>
      <c r="P280" s="1" t="s">
        <v>500</v>
      </c>
      <c r="Q280" s="1" t="s">
        <v>11</v>
      </c>
    </row>
    <row r="281" spans="1:17" x14ac:dyDescent="0.25">
      <c r="A281" t="s">
        <v>567</v>
      </c>
      <c r="B281" s="1" t="s">
        <v>199</v>
      </c>
      <c r="C281" s="1" t="s">
        <v>495</v>
      </c>
      <c r="D281" s="1">
        <v>14</v>
      </c>
      <c r="E281" s="1">
        <v>0</v>
      </c>
      <c r="F281" s="1">
        <v>0</v>
      </c>
      <c r="G281" s="1">
        <v>0</v>
      </c>
      <c r="H281" s="1">
        <v>0</v>
      </c>
      <c r="I281" s="1">
        <v>1</v>
      </c>
      <c r="J281" s="1">
        <v>0</v>
      </c>
      <c r="K281" s="1">
        <v>2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</row>
    <row r="282" spans="1:17" x14ac:dyDescent="0.25">
      <c r="A282" t="s">
        <v>566</v>
      </c>
      <c r="B282" s="1" t="s">
        <v>264</v>
      </c>
      <c r="C282" s="1" t="s">
        <v>495</v>
      </c>
      <c r="D282" s="1">
        <v>14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</row>
    <row r="283" spans="1:17" x14ac:dyDescent="0.25">
      <c r="A283" t="s">
        <v>565</v>
      </c>
      <c r="B283" s="1" t="s">
        <v>264</v>
      </c>
      <c r="C283" s="1" t="s">
        <v>495</v>
      </c>
      <c r="D283" s="1">
        <v>24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</row>
    <row r="284" spans="1:17" x14ac:dyDescent="0.25">
      <c r="A284" t="s">
        <v>564</v>
      </c>
      <c r="B284" s="1" t="s">
        <v>264</v>
      </c>
      <c r="C284" s="1" t="s">
        <v>495</v>
      </c>
      <c r="D284" s="1">
        <v>22</v>
      </c>
      <c r="E284" s="1">
        <v>0</v>
      </c>
      <c r="F284" s="1">
        <v>0</v>
      </c>
      <c r="G284" s="1">
        <v>0</v>
      </c>
      <c r="H284" s="1">
        <v>0</v>
      </c>
      <c r="I284" s="1">
        <v>1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</row>
    <row r="286" spans="1:17" x14ac:dyDescent="0.25">
      <c r="A286" t="s">
        <v>20</v>
      </c>
      <c r="D286" s="1">
        <f>D282+D283+D284</f>
        <v>60</v>
      </c>
      <c r="E286" s="1">
        <f>E282+E283+E284</f>
        <v>0</v>
      </c>
      <c r="G286" s="1">
        <f>G282+G283+G284</f>
        <v>0</v>
      </c>
      <c r="I286" s="1">
        <f t="shared" ref="I286:N286" si="31">I282+I283+I284</f>
        <v>1</v>
      </c>
      <c r="J286" s="1">
        <f t="shared" si="31"/>
        <v>0</v>
      </c>
      <c r="K286" s="1">
        <f t="shared" si="31"/>
        <v>0</v>
      </c>
      <c r="L286" s="1">
        <f t="shared" si="31"/>
        <v>0</v>
      </c>
      <c r="M286" s="1">
        <f t="shared" si="31"/>
        <v>0</v>
      </c>
      <c r="N286" s="1">
        <f t="shared" si="31"/>
        <v>0</v>
      </c>
      <c r="O286" s="2" t="e">
        <f>N286/M286</f>
        <v>#DIV/0!</v>
      </c>
      <c r="Q286" s="1">
        <f>Q282+Q283+Q284</f>
        <v>0</v>
      </c>
    </row>
    <row r="289" spans="1:17" x14ac:dyDescent="0.25">
      <c r="A289" t="s">
        <v>146</v>
      </c>
      <c r="C289" s="1" t="s">
        <v>147</v>
      </c>
      <c r="D289" s="1" t="s">
        <v>148</v>
      </c>
      <c r="E289" s="1" t="s">
        <v>149</v>
      </c>
      <c r="F289" s="1" t="s">
        <v>4</v>
      </c>
      <c r="G289" s="1" t="s">
        <v>150</v>
      </c>
      <c r="H289" s="1" t="s">
        <v>4</v>
      </c>
      <c r="I289" s="1" t="s">
        <v>151</v>
      </c>
      <c r="J289" s="1" t="s">
        <v>152</v>
      </c>
      <c r="K289" s="1" t="s">
        <v>153</v>
      </c>
      <c r="L289" s="1" t="s">
        <v>154</v>
      </c>
      <c r="M289" s="1" t="s">
        <v>501</v>
      </c>
      <c r="N289" s="1" t="s">
        <v>4</v>
      </c>
      <c r="O289" s="1" t="s">
        <v>5</v>
      </c>
      <c r="P289" s="1" t="s">
        <v>500</v>
      </c>
      <c r="Q289" s="1" t="s">
        <v>11</v>
      </c>
    </row>
    <row r="290" spans="1:17" x14ac:dyDescent="0.25">
      <c r="A290" t="s">
        <v>563</v>
      </c>
      <c r="B290" s="1" t="s">
        <v>169</v>
      </c>
      <c r="C290" s="1" t="s">
        <v>507</v>
      </c>
      <c r="D290" s="1">
        <v>17</v>
      </c>
      <c r="E290" s="1">
        <v>0</v>
      </c>
      <c r="F290" s="1">
        <v>0</v>
      </c>
      <c r="G290" s="1">
        <v>0</v>
      </c>
      <c r="H290" s="1">
        <v>0</v>
      </c>
      <c r="I290" s="1">
        <v>2</v>
      </c>
      <c r="J290" s="1">
        <v>0</v>
      </c>
      <c r="K290" s="1">
        <v>0</v>
      </c>
      <c r="L290" s="1">
        <v>1</v>
      </c>
      <c r="M290" s="1">
        <v>1</v>
      </c>
      <c r="N290" s="1">
        <v>19</v>
      </c>
      <c r="O290" s="1">
        <v>19</v>
      </c>
      <c r="P290" s="1">
        <v>19</v>
      </c>
      <c r="Q290" s="1">
        <v>0</v>
      </c>
    </row>
    <row r="291" spans="1:17" x14ac:dyDescent="0.25">
      <c r="A291" t="s">
        <v>562</v>
      </c>
      <c r="B291" s="1" t="s">
        <v>264</v>
      </c>
      <c r="C291" s="1" t="s">
        <v>507</v>
      </c>
      <c r="D291" s="1">
        <v>20</v>
      </c>
      <c r="E291" s="1">
        <v>2</v>
      </c>
      <c r="F291" s="1">
        <v>7</v>
      </c>
      <c r="G291" s="1">
        <v>1</v>
      </c>
      <c r="H291" s="1">
        <v>1</v>
      </c>
      <c r="I291" s="1">
        <v>2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</row>
    <row r="292" spans="1:17" x14ac:dyDescent="0.25">
      <c r="A292" t="s">
        <v>561</v>
      </c>
      <c r="B292" s="1" t="s">
        <v>264</v>
      </c>
      <c r="C292" s="1" t="s">
        <v>507</v>
      </c>
      <c r="D292" s="1">
        <v>23</v>
      </c>
      <c r="E292" s="1">
        <v>1</v>
      </c>
      <c r="F292" s="1">
        <v>7</v>
      </c>
      <c r="G292" s="1">
        <v>0</v>
      </c>
      <c r="H292" s="1">
        <v>0</v>
      </c>
      <c r="I292" s="1">
        <v>4</v>
      </c>
      <c r="J292" s="1">
        <v>1</v>
      </c>
      <c r="K292" s="1">
        <v>0</v>
      </c>
      <c r="L292" s="1">
        <v>1</v>
      </c>
      <c r="M292" s="1">
        <v>2</v>
      </c>
      <c r="N292" s="1">
        <v>30</v>
      </c>
      <c r="O292" s="1">
        <v>15</v>
      </c>
      <c r="P292" s="1">
        <v>30</v>
      </c>
      <c r="Q292" s="1">
        <v>0</v>
      </c>
    </row>
    <row r="293" spans="1:17" x14ac:dyDescent="0.25">
      <c r="A293" t="s">
        <v>560</v>
      </c>
      <c r="B293" s="1" t="s">
        <v>264</v>
      </c>
      <c r="C293" s="1" t="s">
        <v>507</v>
      </c>
      <c r="D293" s="1">
        <v>20</v>
      </c>
      <c r="E293" s="1">
        <v>0</v>
      </c>
      <c r="F293" s="1">
        <v>0</v>
      </c>
      <c r="G293" s="1">
        <v>0</v>
      </c>
      <c r="H293" s="1">
        <v>0</v>
      </c>
      <c r="I293" s="1">
        <v>2</v>
      </c>
      <c r="J293" s="1">
        <v>2</v>
      </c>
      <c r="K293" s="1">
        <v>2</v>
      </c>
      <c r="L293" s="1">
        <v>0</v>
      </c>
      <c r="M293" s="1">
        <v>1</v>
      </c>
      <c r="N293" s="1">
        <v>5</v>
      </c>
      <c r="O293" s="1">
        <v>5</v>
      </c>
      <c r="P293" s="1">
        <v>5</v>
      </c>
      <c r="Q293" s="1">
        <v>0</v>
      </c>
    </row>
    <row r="295" spans="1:17" x14ac:dyDescent="0.25">
      <c r="A295" t="s">
        <v>20</v>
      </c>
      <c r="D295" s="1">
        <f>D291+D292+D293</f>
        <v>63</v>
      </c>
      <c r="E295" s="1">
        <f>E291+E292+E293</f>
        <v>3</v>
      </c>
      <c r="G295" s="1">
        <f>G291+G292+G293</f>
        <v>1</v>
      </c>
      <c r="I295" s="1">
        <f t="shared" ref="I295:N295" si="32">I291+I292+I293</f>
        <v>8</v>
      </c>
      <c r="J295" s="1">
        <f t="shared" si="32"/>
        <v>3</v>
      </c>
      <c r="K295" s="1">
        <f t="shared" si="32"/>
        <v>2</v>
      </c>
      <c r="L295" s="1">
        <f t="shared" si="32"/>
        <v>1</v>
      </c>
      <c r="M295" s="1">
        <f t="shared" si="32"/>
        <v>3</v>
      </c>
      <c r="N295" s="1">
        <f t="shared" si="32"/>
        <v>35</v>
      </c>
      <c r="O295" s="2">
        <f>N295/M295</f>
        <v>11.666666666666666</v>
      </c>
      <c r="Q295" s="1">
        <f>Q291+Q292+Q293</f>
        <v>0</v>
      </c>
    </row>
    <row r="298" spans="1:17" x14ac:dyDescent="0.25">
      <c r="A298" t="s">
        <v>146</v>
      </c>
      <c r="C298" s="1" t="s">
        <v>147</v>
      </c>
      <c r="D298" s="1" t="s">
        <v>148</v>
      </c>
      <c r="E298" s="1" t="s">
        <v>149</v>
      </c>
      <c r="F298" s="1" t="s">
        <v>4</v>
      </c>
      <c r="G298" s="1" t="s">
        <v>150</v>
      </c>
      <c r="H298" s="1" t="s">
        <v>4</v>
      </c>
      <c r="I298" s="1" t="s">
        <v>151</v>
      </c>
      <c r="J298" s="1" t="s">
        <v>152</v>
      </c>
      <c r="K298" s="1" t="s">
        <v>153</v>
      </c>
      <c r="L298" s="1" t="s">
        <v>154</v>
      </c>
      <c r="M298" s="1" t="s">
        <v>501</v>
      </c>
      <c r="N298" s="1" t="s">
        <v>4</v>
      </c>
      <c r="O298" s="1" t="s">
        <v>5</v>
      </c>
      <c r="P298" s="1" t="s">
        <v>500</v>
      </c>
      <c r="Q298" s="1" t="s">
        <v>11</v>
      </c>
    </row>
    <row r="299" spans="1:17" x14ac:dyDescent="0.25">
      <c r="A299" t="s">
        <v>559</v>
      </c>
      <c r="B299" s="1" t="s">
        <v>169</v>
      </c>
      <c r="C299" s="1" t="s">
        <v>495</v>
      </c>
      <c r="D299" s="1">
        <v>14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1</v>
      </c>
      <c r="M299" s="1">
        <v>1</v>
      </c>
      <c r="N299" s="1">
        <v>0</v>
      </c>
      <c r="O299" s="1">
        <v>0</v>
      </c>
      <c r="P299" s="1">
        <v>0</v>
      </c>
      <c r="Q299" s="1">
        <v>0</v>
      </c>
    </row>
    <row r="300" spans="1:17" x14ac:dyDescent="0.25">
      <c r="A300" t="s">
        <v>558</v>
      </c>
      <c r="B300" s="1" t="s">
        <v>280</v>
      </c>
      <c r="C300" s="1" t="s">
        <v>495</v>
      </c>
      <c r="D300" s="1">
        <v>60</v>
      </c>
      <c r="E300" s="1">
        <v>2</v>
      </c>
      <c r="F300" s="1">
        <v>16</v>
      </c>
      <c r="G300" s="1">
        <v>0</v>
      </c>
      <c r="H300" s="1">
        <v>0</v>
      </c>
      <c r="I300" s="1">
        <v>2</v>
      </c>
      <c r="J300" s="1">
        <v>3</v>
      </c>
      <c r="K300" s="1">
        <v>5</v>
      </c>
      <c r="L300" s="1">
        <v>0</v>
      </c>
      <c r="M300" s="1">
        <v>2</v>
      </c>
      <c r="N300" s="1">
        <v>75</v>
      </c>
      <c r="O300" s="1">
        <v>37.5</v>
      </c>
      <c r="P300" s="1">
        <v>38</v>
      </c>
      <c r="Q300" s="1">
        <v>1</v>
      </c>
    </row>
    <row r="301" spans="1:17" x14ac:dyDescent="0.25">
      <c r="A301" t="s">
        <v>557</v>
      </c>
      <c r="B301" s="1" t="s">
        <v>280</v>
      </c>
      <c r="C301" s="1" t="s">
        <v>495</v>
      </c>
      <c r="D301" s="1">
        <v>29</v>
      </c>
      <c r="E301" s="1">
        <v>0</v>
      </c>
      <c r="F301" s="1">
        <v>0</v>
      </c>
      <c r="G301" s="1">
        <v>2</v>
      </c>
      <c r="H301" s="1">
        <v>7</v>
      </c>
      <c r="I301" s="1">
        <v>4</v>
      </c>
      <c r="J301" s="1">
        <v>1</v>
      </c>
      <c r="K301" s="1">
        <v>6</v>
      </c>
      <c r="L301" s="1">
        <v>1</v>
      </c>
      <c r="M301" s="1">
        <v>2</v>
      </c>
      <c r="N301" s="1">
        <v>60</v>
      </c>
      <c r="O301" s="1">
        <v>30</v>
      </c>
      <c r="P301" s="1">
        <v>51</v>
      </c>
      <c r="Q301" s="1">
        <v>0</v>
      </c>
    </row>
    <row r="302" spans="1:17" x14ac:dyDescent="0.25">
      <c r="A302" t="s">
        <v>556</v>
      </c>
      <c r="B302" s="1" t="s">
        <v>280</v>
      </c>
      <c r="C302" s="1" t="s">
        <v>495</v>
      </c>
      <c r="D302" s="1">
        <v>48</v>
      </c>
      <c r="E302" s="1">
        <v>3</v>
      </c>
      <c r="F302" s="1">
        <v>25</v>
      </c>
      <c r="G302" s="1">
        <v>0</v>
      </c>
      <c r="H302" s="1">
        <v>0</v>
      </c>
      <c r="I302" s="1">
        <v>6</v>
      </c>
      <c r="J302" s="1">
        <v>0</v>
      </c>
      <c r="K302" s="1">
        <v>4</v>
      </c>
      <c r="L302" s="1">
        <v>1</v>
      </c>
      <c r="M302" s="1">
        <v>2</v>
      </c>
      <c r="N302" s="1">
        <v>81</v>
      </c>
      <c r="O302" s="1">
        <v>40.5</v>
      </c>
      <c r="P302" s="1">
        <v>54</v>
      </c>
      <c r="Q302" s="1">
        <v>0</v>
      </c>
    </row>
    <row r="304" spans="1:17" x14ac:dyDescent="0.25">
      <c r="A304" t="s">
        <v>20</v>
      </c>
      <c r="D304" s="1">
        <f>D300+D301+D302</f>
        <v>137</v>
      </c>
      <c r="E304" s="1">
        <f>E300+E301+E302</f>
        <v>5</v>
      </c>
      <c r="G304" s="1">
        <f>G300+G301+G302</f>
        <v>2</v>
      </c>
      <c r="I304" s="1">
        <f t="shared" ref="I304:N304" si="33">I300+I301+I302</f>
        <v>12</v>
      </c>
      <c r="J304" s="1">
        <f t="shared" si="33"/>
        <v>4</v>
      </c>
      <c r="K304" s="1">
        <f t="shared" si="33"/>
        <v>15</v>
      </c>
      <c r="L304" s="1">
        <f t="shared" si="33"/>
        <v>2</v>
      </c>
      <c r="M304" s="1">
        <f t="shared" si="33"/>
        <v>6</v>
      </c>
      <c r="N304" s="1">
        <f t="shared" si="33"/>
        <v>216</v>
      </c>
      <c r="O304" s="2">
        <f>N304/M304</f>
        <v>36</v>
      </c>
      <c r="Q304" s="1">
        <f>Q300+Q301+Q302</f>
        <v>1</v>
      </c>
    </row>
    <row r="307" spans="1:17" x14ac:dyDescent="0.25">
      <c r="A307" t="s">
        <v>146</v>
      </c>
      <c r="C307" s="1" t="s">
        <v>147</v>
      </c>
      <c r="D307" s="1" t="s">
        <v>148</v>
      </c>
      <c r="E307" s="1" t="s">
        <v>149</v>
      </c>
      <c r="F307" s="1" t="s">
        <v>4</v>
      </c>
      <c r="G307" s="1" t="s">
        <v>150</v>
      </c>
      <c r="H307" s="1" t="s">
        <v>4</v>
      </c>
      <c r="I307" s="1" t="s">
        <v>151</v>
      </c>
      <c r="J307" s="1" t="s">
        <v>152</v>
      </c>
      <c r="K307" s="1" t="s">
        <v>153</v>
      </c>
      <c r="L307" s="1" t="s">
        <v>154</v>
      </c>
      <c r="M307" s="1" t="s">
        <v>501</v>
      </c>
      <c r="N307" s="1" t="s">
        <v>4</v>
      </c>
      <c r="O307" s="1" t="s">
        <v>5</v>
      </c>
      <c r="P307" s="1" t="s">
        <v>500</v>
      </c>
      <c r="Q307" s="1" t="s">
        <v>11</v>
      </c>
    </row>
    <row r="308" spans="1:17" x14ac:dyDescent="0.25">
      <c r="A308" t="s">
        <v>555</v>
      </c>
      <c r="B308" s="1" t="s">
        <v>169</v>
      </c>
      <c r="C308" s="1" t="s">
        <v>507</v>
      </c>
      <c r="D308" s="1">
        <v>30</v>
      </c>
      <c r="E308" s="1">
        <v>0</v>
      </c>
      <c r="F308" s="1">
        <v>0</v>
      </c>
      <c r="G308" s="1">
        <v>0</v>
      </c>
      <c r="H308" s="1">
        <v>0</v>
      </c>
      <c r="I308" s="1">
        <v>4</v>
      </c>
      <c r="J308" s="1">
        <v>1</v>
      </c>
      <c r="K308" s="1">
        <v>1</v>
      </c>
      <c r="L308" s="1">
        <v>0</v>
      </c>
      <c r="M308" s="1">
        <v>1</v>
      </c>
      <c r="N308" s="1">
        <v>70</v>
      </c>
      <c r="O308" s="1">
        <v>70</v>
      </c>
      <c r="P308" s="1">
        <v>70</v>
      </c>
      <c r="Q308" s="1">
        <v>0</v>
      </c>
    </row>
    <row r="309" spans="1:17" x14ac:dyDescent="0.25">
      <c r="A309" t="s">
        <v>554</v>
      </c>
      <c r="B309" s="1" t="s">
        <v>280</v>
      </c>
      <c r="C309" s="1" t="s">
        <v>507</v>
      </c>
      <c r="D309" s="1">
        <v>37</v>
      </c>
      <c r="E309" s="1">
        <v>2</v>
      </c>
      <c r="F309" s="1">
        <v>12</v>
      </c>
      <c r="G309" s="1">
        <v>0</v>
      </c>
      <c r="H309" s="1">
        <v>0</v>
      </c>
      <c r="I309" s="1">
        <v>4</v>
      </c>
      <c r="J309" s="1">
        <v>0</v>
      </c>
      <c r="K309" s="1">
        <v>1</v>
      </c>
      <c r="L309" s="1">
        <v>1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</row>
    <row r="310" spans="1:17" x14ac:dyDescent="0.25">
      <c r="A310" t="s">
        <v>553</v>
      </c>
      <c r="B310" s="1" t="s">
        <v>280</v>
      </c>
      <c r="C310" s="1" t="s">
        <v>507</v>
      </c>
      <c r="D310" s="1">
        <v>19</v>
      </c>
      <c r="E310" s="1">
        <v>1</v>
      </c>
      <c r="F310" s="1">
        <v>12</v>
      </c>
      <c r="G310" s="1">
        <v>0</v>
      </c>
      <c r="H310" s="1">
        <v>0</v>
      </c>
      <c r="I310" s="1">
        <v>7</v>
      </c>
      <c r="J310" s="1">
        <v>1</v>
      </c>
      <c r="K310" s="1">
        <v>0</v>
      </c>
      <c r="L310" s="1">
        <v>0</v>
      </c>
      <c r="M310" s="1">
        <v>4</v>
      </c>
      <c r="N310" s="1">
        <v>84</v>
      </c>
      <c r="O310" s="1">
        <v>21</v>
      </c>
      <c r="P310" s="1">
        <v>46</v>
      </c>
      <c r="Q310" s="1">
        <v>1</v>
      </c>
    </row>
    <row r="311" spans="1:17" x14ac:dyDescent="0.25">
      <c r="A311" t="s">
        <v>552</v>
      </c>
      <c r="B311" s="1" t="s">
        <v>280</v>
      </c>
      <c r="C311" s="1" t="s">
        <v>507</v>
      </c>
      <c r="D311" s="1">
        <v>26</v>
      </c>
      <c r="E311" s="1">
        <v>1</v>
      </c>
      <c r="F311" s="1">
        <v>5</v>
      </c>
      <c r="G311" s="1">
        <v>1</v>
      </c>
      <c r="H311" s="1">
        <v>1</v>
      </c>
      <c r="I311" s="1">
        <v>14</v>
      </c>
      <c r="J311" s="1">
        <v>3</v>
      </c>
      <c r="K311" s="1">
        <v>1</v>
      </c>
      <c r="L311" s="1">
        <v>0</v>
      </c>
      <c r="M311" s="1">
        <v>5</v>
      </c>
      <c r="N311" s="1">
        <v>115</v>
      </c>
      <c r="O311" s="1">
        <v>23</v>
      </c>
      <c r="P311" s="1">
        <v>71</v>
      </c>
      <c r="Q311" s="1">
        <v>1</v>
      </c>
    </row>
    <row r="313" spans="1:17" x14ac:dyDescent="0.25">
      <c r="A313" t="s">
        <v>20</v>
      </c>
      <c r="D313" s="1">
        <f>D309+D310+D311</f>
        <v>82</v>
      </c>
      <c r="E313" s="1">
        <f>E309+E310+E311</f>
        <v>4</v>
      </c>
      <c r="G313" s="1">
        <f>G309+G310+G311</f>
        <v>1</v>
      </c>
      <c r="I313" s="1">
        <f t="shared" ref="I313:N313" si="34">I309+I310+I311</f>
        <v>25</v>
      </c>
      <c r="J313" s="1">
        <f t="shared" si="34"/>
        <v>4</v>
      </c>
      <c r="K313" s="1">
        <f t="shared" si="34"/>
        <v>2</v>
      </c>
      <c r="L313" s="1">
        <f t="shared" si="34"/>
        <v>1</v>
      </c>
      <c r="M313" s="1">
        <f t="shared" si="34"/>
        <v>9</v>
      </c>
      <c r="N313" s="1">
        <f t="shared" si="34"/>
        <v>199</v>
      </c>
      <c r="O313" s="2">
        <f>N313/M313</f>
        <v>22.111111111111111</v>
      </c>
      <c r="Q313" s="1">
        <f>Q309+Q310+Q311</f>
        <v>2</v>
      </c>
    </row>
    <row r="316" spans="1:17" x14ac:dyDescent="0.25">
      <c r="A316" t="s">
        <v>146</v>
      </c>
      <c r="C316" s="1" t="s">
        <v>147</v>
      </c>
      <c r="D316" s="1" t="s">
        <v>148</v>
      </c>
      <c r="E316" s="1" t="s">
        <v>149</v>
      </c>
      <c r="F316" s="1" t="s">
        <v>4</v>
      </c>
      <c r="G316" s="1" t="s">
        <v>150</v>
      </c>
      <c r="H316" s="1" t="s">
        <v>4</v>
      </c>
      <c r="I316" s="1" t="s">
        <v>151</v>
      </c>
      <c r="J316" s="1" t="s">
        <v>152</v>
      </c>
      <c r="K316" s="1" t="s">
        <v>153</v>
      </c>
      <c r="L316" s="1" t="s">
        <v>154</v>
      </c>
      <c r="M316" s="1" t="s">
        <v>501</v>
      </c>
      <c r="N316" s="1" t="s">
        <v>4</v>
      </c>
      <c r="O316" s="1" t="s">
        <v>5</v>
      </c>
      <c r="P316" s="1" t="s">
        <v>500</v>
      </c>
      <c r="Q316" s="1" t="s">
        <v>11</v>
      </c>
    </row>
    <row r="317" spans="1:17" x14ac:dyDescent="0.25">
      <c r="A317" t="s">
        <v>551</v>
      </c>
      <c r="B317" s="1" t="s">
        <v>181</v>
      </c>
      <c r="C317" s="1" t="s">
        <v>495</v>
      </c>
      <c r="D317" s="1">
        <v>36</v>
      </c>
      <c r="E317" s="1">
        <v>0</v>
      </c>
      <c r="F317" s="1">
        <v>0</v>
      </c>
      <c r="G317" s="1">
        <v>1</v>
      </c>
      <c r="H317" s="1">
        <v>1</v>
      </c>
      <c r="I317" s="1">
        <v>9</v>
      </c>
      <c r="J317" s="1">
        <v>0</v>
      </c>
      <c r="K317" s="1">
        <v>1</v>
      </c>
      <c r="L317" s="1">
        <v>0</v>
      </c>
      <c r="M317" s="1">
        <v>2</v>
      </c>
      <c r="N317" s="1">
        <v>111</v>
      </c>
      <c r="O317" s="1">
        <v>55.5</v>
      </c>
      <c r="P317" s="1">
        <v>60</v>
      </c>
      <c r="Q317" s="1">
        <v>1</v>
      </c>
    </row>
    <row r="318" spans="1:17" x14ac:dyDescent="0.25">
      <c r="A318" t="s">
        <v>550</v>
      </c>
      <c r="B318" s="1" t="s">
        <v>285</v>
      </c>
      <c r="C318" s="1" t="s">
        <v>495</v>
      </c>
      <c r="D318" s="1">
        <v>36</v>
      </c>
      <c r="E318" s="1">
        <v>0</v>
      </c>
      <c r="F318" s="1">
        <v>0</v>
      </c>
      <c r="G318" s="1">
        <v>0</v>
      </c>
      <c r="H318" s="1">
        <v>0</v>
      </c>
      <c r="I318" s="1">
        <v>5</v>
      </c>
      <c r="J318" s="1">
        <v>0</v>
      </c>
      <c r="K318" s="1">
        <v>1</v>
      </c>
      <c r="L318" s="1">
        <v>2</v>
      </c>
      <c r="M318" s="1">
        <v>4</v>
      </c>
      <c r="N318" s="1">
        <v>113</v>
      </c>
      <c r="O318" s="1">
        <v>28.3</v>
      </c>
      <c r="P318" s="1">
        <v>44</v>
      </c>
      <c r="Q318" s="1">
        <v>0</v>
      </c>
    </row>
    <row r="319" spans="1:17" x14ac:dyDescent="0.25">
      <c r="A319" t="s">
        <v>549</v>
      </c>
      <c r="B319" s="1" t="s">
        <v>285</v>
      </c>
      <c r="C319" s="1" t="s">
        <v>495</v>
      </c>
      <c r="D319" s="1">
        <v>31</v>
      </c>
      <c r="E319" s="1">
        <v>0</v>
      </c>
      <c r="F319" s="1">
        <v>0</v>
      </c>
      <c r="G319" s="1">
        <v>0</v>
      </c>
      <c r="H319" s="1">
        <v>0</v>
      </c>
      <c r="I319" s="1">
        <v>4</v>
      </c>
      <c r="J319" s="1">
        <v>0</v>
      </c>
      <c r="K319" s="1">
        <v>6</v>
      </c>
      <c r="L319" s="1">
        <v>1</v>
      </c>
      <c r="M319" s="1">
        <v>2</v>
      </c>
      <c r="N319" s="1">
        <v>33</v>
      </c>
      <c r="O319" s="1">
        <v>16.5</v>
      </c>
      <c r="P319" s="1">
        <v>33</v>
      </c>
      <c r="Q319" s="1">
        <v>0</v>
      </c>
    </row>
    <row r="320" spans="1:17" x14ac:dyDescent="0.25">
      <c r="A320" t="s">
        <v>548</v>
      </c>
      <c r="B320" s="1" t="s">
        <v>285</v>
      </c>
      <c r="C320" s="1" t="s">
        <v>495</v>
      </c>
      <c r="D320" s="1">
        <v>55</v>
      </c>
      <c r="E320" s="1">
        <v>0</v>
      </c>
      <c r="F320" s="1">
        <v>0</v>
      </c>
      <c r="G320" s="1">
        <v>0</v>
      </c>
      <c r="H320" s="1">
        <v>0</v>
      </c>
      <c r="I320" s="1">
        <v>7</v>
      </c>
      <c r="J320" s="1">
        <v>0</v>
      </c>
      <c r="K320" s="1">
        <v>3</v>
      </c>
      <c r="L320" s="1">
        <v>0</v>
      </c>
      <c r="M320" s="1">
        <v>1</v>
      </c>
      <c r="N320" s="1">
        <v>43</v>
      </c>
      <c r="O320" s="1">
        <v>43</v>
      </c>
      <c r="P320" s="1">
        <v>43</v>
      </c>
      <c r="Q320" s="1">
        <v>0</v>
      </c>
    </row>
    <row r="322" spans="1:17" x14ac:dyDescent="0.25">
      <c r="A322" t="s">
        <v>20</v>
      </c>
      <c r="D322" s="1">
        <f>D318+D319+D320</f>
        <v>122</v>
      </c>
      <c r="E322" s="1">
        <f>E318+E319+E320</f>
        <v>0</v>
      </c>
      <c r="G322" s="1">
        <f>G318+G319+G320</f>
        <v>0</v>
      </c>
      <c r="I322" s="1">
        <f t="shared" ref="I322:N322" si="35">I318+I319+I320</f>
        <v>16</v>
      </c>
      <c r="J322" s="1">
        <f t="shared" si="35"/>
        <v>0</v>
      </c>
      <c r="K322" s="1">
        <f t="shared" si="35"/>
        <v>10</v>
      </c>
      <c r="L322" s="1">
        <f t="shared" si="35"/>
        <v>3</v>
      </c>
      <c r="M322" s="1">
        <f t="shared" si="35"/>
        <v>7</v>
      </c>
      <c r="N322" s="1">
        <f t="shared" si="35"/>
        <v>189</v>
      </c>
      <c r="O322" s="2">
        <f>N322/M322</f>
        <v>27</v>
      </c>
      <c r="Q322" s="1">
        <f>Q318+Q319+Q320</f>
        <v>0</v>
      </c>
    </row>
    <row r="325" spans="1:17" x14ac:dyDescent="0.25">
      <c r="A325" t="s">
        <v>146</v>
      </c>
      <c r="C325" s="1" t="s">
        <v>147</v>
      </c>
      <c r="D325" s="1" t="s">
        <v>148</v>
      </c>
      <c r="E325" s="1" t="s">
        <v>149</v>
      </c>
      <c r="F325" s="1" t="s">
        <v>4</v>
      </c>
      <c r="G325" s="1" t="s">
        <v>150</v>
      </c>
      <c r="H325" s="1" t="s">
        <v>4</v>
      </c>
      <c r="I325" s="1" t="s">
        <v>151</v>
      </c>
      <c r="J325" s="1" t="s">
        <v>152</v>
      </c>
      <c r="K325" s="1" t="s">
        <v>153</v>
      </c>
      <c r="L325" s="1" t="s">
        <v>154</v>
      </c>
      <c r="M325" s="1" t="s">
        <v>501</v>
      </c>
      <c r="N325" s="1" t="s">
        <v>4</v>
      </c>
      <c r="O325" s="1" t="s">
        <v>5</v>
      </c>
      <c r="P325" s="1" t="s">
        <v>500</v>
      </c>
      <c r="Q325" s="1" t="s">
        <v>11</v>
      </c>
    </row>
    <row r="326" spans="1:17" x14ac:dyDescent="0.25">
      <c r="A326" t="s">
        <v>547</v>
      </c>
      <c r="B326" s="1" t="s">
        <v>156</v>
      </c>
      <c r="C326" s="1" t="s">
        <v>502</v>
      </c>
      <c r="D326" s="1">
        <v>22</v>
      </c>
      <c r="E326" s="1">
        <v>0</v>
      </c>
      <c r="F326" s="1">
        <v>0</v>
      </c>
      <c r="G326" s="1">
        <v>0</v>
      </c>
      <c r="H326" s="1">
        <v>0</v>
      </c>
      <c r="I326" s="1">
        <v>7</v>
      </c>
      <c r="J326" s="1">
        <v>0</v>
      </c>
      <c r="K326" s="1">
        <v>2</v>
      </c>
      <c r="L326" s="1">
        <v>0</v>
      </c>
      <c r="M326" s="1">
        <v>2</v>
      </c>
      <c r="N326" s="1">
        <v>115</v>
      </c>
      <c r="O326" s="1">
        <v>57.5</v>
      </c>
      <c r="P326" s="1">
        <v>77</v>
      </c>
      <c r="Q326" s="1">
        <v>0</v>
      </c>
    </row>
    <row r="327" spans="1:17" x14ac:dyDescent="0.25">
      <c r="A327" t="s">
        <v>546</v>
      </c>
      <c r="B327" s="1" t="s">
        <v>285</v>
      </c>
      <c r="C327" s="1" t="s">
        <v>502</v>
      </c>
      <c r="D327" s="1">
        <v>35</v>
      </c>
      <c r="E327" s="1">
        <v>0</v>
      </c>
      <c r="F327" s="1">
        <v>0</v>
      </c>
      <c r="G327" s="1">
        <v>0</v>
      </c>
      <c r="H327" s="1">
        <v>0</v>
      </c>
      <c r="I327" s="1">
        <v>6</v>
      </c>
      <c r="J327" s="1">
        <v>0</v>
      </c>
      <c r="K327" s="1">
        <v>1</v>
      </c>
      <c r="L327" s="1">
        <v>0</v>
      </c>
      <c r="M327" s="1">
        <v>1</v>
      </c>
      <c r="N327" s="1">
        <v>52</v>
      </c>
      <c r="O327" s="1">
        <v>52</v>
      </c>
      <c r="P327" s="1">
        <v>52</v>
      </c>
      <c r="Q327" s="1">
        <v>1</v>
      </c>
    </row>
    <row r="328" spans="1:17" x14ac:dyDescent="0.25">
      <c r="A328" t="s">
        <v>545</v>
      </c>
      <c r="B328" s="1" t="s">
        <v>285</v>
      </c>
      <c r="C328" s="1" t="s">
        <v>502</v>
      </c>
      <c r="D328" s="1">
        <v>28</v>
      </c>
      <c r="E328" s="1">
        <v>0</v>
      </c>
      <c r="F328" s="1">
        <v>0</v>
      </c>
      <c r="G328" s="1">
        <v>0</v>
      </c>
      <c r="H328" s="1">
        <v>0</v>
      </c>
      <c r="I328" s="1">
        <v>2</v>
      </c>
      <c r="J328" s="1">
        <v>0</v>
      </c>
      <c r="K328" s="1">
        <v>0</v>
      </c>
      <c r="L328" s="1">
        <v>1</v>
      </c>
      <c r="M328" s="1">
        <v>4</v>
      </c>
      <c r="N328" s="1">
        <v>169</v>
      </c>
      <c r="O328" s="1">
        <v>42.3</v>
      </c>
      <c r="P328" s="1">
        <v>81</v>
      </c>
      <c r="Q328" s="1">
        <v>1</v>
      </c>
    </row>
    <row r="329" spans="1:17" x14ac:dyDescent="0.25">
      <c r="A329" t="s">
        <v>544</v>
      </c>
      <c r="B329" s="1" t="s">
        <v>285</v>
      </c>
      <c r="C329" s="1" t="s">
        <v>502</v>
      </c>
      <c r="D329" s="1">
        <v>37</v>
      </c>
      <c r="E329" s="1">
        <v>0</v>
      </c>
      <c r="F329" s="1">
        <v>0</v>
      </c>
      <c r="G329" s="1">
        <v>0</v>
      </c>
      <c r="H329" s="1">
        <v>0</v>
      </c>
      <c r="I329" s="1">
        <v>1</v>
      </c>
      <c r="J329" s="1">
        <v>0</v>
      </c>
      <c r="K329" s="1">
        <v>2</v>
      </c>
      <c r="L329" s="1">
        <v>1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</row>
    <row r="331" spans="1:17" x14ac:dyDescent="0.25">
      <c r="A331" t="s">
        <v>20</v>
      </c>
      <c r="D331" s="1">
        <f>D327+D328+D329</f>
        <v>100</v>
      </c>
      <c r="E331" s="1">
        <f>E327+E328+E329</f>
        <v>0</v>
      </c>
      <c r="G331" s="1">
        <f>G327+G328+G329</f>
        <v>0</v>
      </c>
      <c r="I331" s="1">
        <f t="shared" ref="I331:N331" si="36">I327+I328+I329</f>
        <v>9</v>
      </c>
      <c r="J331" s="1">
        <f t="shared" si="36"/>
        <v>0</v>
      </c>
      <c r="K331" s="1">
        <f t="shared" si="36"/>
        <v>3</v>
      </c>
      <c r="L331" s="1">
        <f t="shared" si="36"/>
        <v>2</v>
      </c>
      <c r="M331" s="1">
        <f t="shared" si="36"/>
        <v>5</v>
      </c>
      <c r="N331" s="1">
        <f t="shared" si="36"/>
        <v>221</v>
      </c>
      <c r="O331" s="2">
        <f>N331/M331</f>
        <v>44.2</v>
      </c>
      <c r="Q331" s="1">
        <f>Q327+Q328+Q329</f>
        <v>2</v>
      </c>
    </row>
    <row r="334" spans="1:17" x14ac:dyDescent="0.25">
      <c r="A334" t="s">
        <v>146</v>
      </c>
      <c r="C334" s="1" t="s">
        <v>147</v>
      </c>
      <c r="D334" s="1" t="s">
        <v>148</v>
      </c>
      <c r="E334" s="1" t="s">
        <v>149</v>
      </c>
      <c r="F334" s="1" t="s">
        <v>4</v>
      </c>
      <c r="G334" s="1" t="s">
        <v>150</v>
      </c>
      <c r="H334" s="1" t="s">
        <v>4</v>
      </c>
      <c r="I334" s="1" t="s">
        <v>151</v>
      </c>
      <c r="J334" s="1" t="s">
        <v>152</v>
      </c>
      <c r="K334" s="1" t="s">
        <v>153</v>
      </c>
      <c r="L334" s="1" t="s">
        <v>154</v>
      </c>
      <c r="M334" s="1" t="s">
        <v>501</v>
      </c>
      <c r="N334" s="1" t="s">
        <v>4</v>
      </c>
      <c r="O334" s="1" t="s">
        <v>5</v>
      </c>
      <c r="P334" s="1" t="s">
        <v>500</v>
      </c>
      <c r="Q334" s="1" t="s">
        <v>11</v>
      </c>
    </row>
    <row r="335" spans="1:17" x14ac:dyDescent="0.25">
      <c r="A335" t="s">
        <v>543</v>
      </c>
      <c r="B335" s="1" t="s">
        <v>199</v>
      </c>
      <c r="C335" s="1" t="s">
        <v>507</v>
      </c>
      <c r="D335" s="1">
        <v>6</v>
      </c>
      <c r="E335" s="1">
        <v>1</v>
      </c>
      <c r="F335" s="1">
        <v>7</v>
      </c>
      <c r="G335" s="1">
        <v>0</v>
      </c>
      <c r="H335" s="1">
        <v>0</v>
      </c>
      <c r="I335" s="1">
        <v>1</v>
      </c>
      <c r="J335" s="1">
        <v>0</v>
      </c>
      <c r="K335" s="1">
        <v>0</v>
      </c>
      <c r="L335" s="1">
        <v>0</v>
      </c>
      <c r="M335" s="1">
        <v>1</v>
      </c>
      <c r="N335" s="1">
        <v>44</v>
      </c>
      <c r="O335" s="1">
        <v>44</v>
      </c>
      <c r="P335" s="1">
        <v>44</v>
      </c>
      <c r="Q335" s="1">
        <v>0</v>
      </c>
    </row>
    <row r="336" spans="1:17" x14ac:dyDescent="0.25">
      <c r="A336" t="s">
        <v>542</v>
      </c>
      <c r="B336" s="1" t="s">
        <v>285</v>
      </c>
      <c r="C336" s="1" t="s">
        <v>507</v>
      </c>
      <c r="D336" s="1">
        <v>6</v>
      </c>
      <c r="E336" s="1">
        <v>0</v>
      </c>
      <c r="F336" s="1">
        <v>0</v>
      </c>
      <c r="G336" s="1">
        <v>0</v>
      </c>
      <c r="H336" s="1">
        <v>0</v>
      </c>
      <c r="I336" s="1">
        <v>1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</row>
    <row r="337" spans="1:17" x14ac:dyDescent="0.25">
      <c r="A337" t="s">
        <v>541</v>
      </c>
      <c r="B337" s="1" t="s">
        <v>285</v>
      </c>
      <c r="C337" s="1" t="s">
        <v>507</v>
      </c>
      <c r="D337" s="1">
        <v>3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</row>
    <row r="338" spans="1:17" x14ac:dyDescent="0.25">
      <c r="A338" t="s">
        <v>540</v>
      </c>
      <c r="B338" s="1" t="s">
        <v>285</v>
      </c>
      <c r="C338" s="1" t="s">
        <v>507</v>
      </c>
      <c r="D338" s="1">
        <v>13</v>
      </c>
      <c r="E338" s="1">
        <v>3</v>
      </c>
      <c r="F338" s="1">
        <v>24</v>
      </c>
      <c r="G338" s="1">
        <v>0</v>
      </c>
      <c r="H338" s="1">
        <v>0</v>
      </c>
      <c r="I338" s="1">
        <v>2</v>
      </c>
      <c r="J338" s="1">
        <v>0</v>
      </c>
      <c r="K338" s="1">
        <v>0</v>
      </c>
      <c r="L338" s="1">
        <v>1</v>
      </c>
      <c r="M338" s="1">
        <v>2</v>
      </c>
      <c r="N338" s="1">
        <v>65</v>
      </c>
      <c r="O338" s="1">
        <v>32.5</v>
      </c>
      <c r="P338" s="1">
        <v>42</v>
      </c>
      <c r="Q338" s="1">
        <v>0</v>
      </c>
    </row>
    <row r="340" spans="1:17" x14ac:dyDescent="0.25">
      <c r="A340" t="s">
        <v>20</v>
      </c>
      <c r="D340" s="1">
        <f>D336+D337+D338</f>
        <v>22</v>
      </c>
      <c r="E340" s="1">
        <f>E336+E337+E338</f>
        <v>3</v>
      </c>
      <c r="G340" s="1">
        <f>G336+G337+G338</f>
        <v>0</v>
      </c>
      <c r="I340" s="1">
        <f t="shared" ref="I340:N340" si="37">I336+I337+I338</f>
        <v>3</v>
      </c>
      <c r="J340" s="1">
        <f t="shared" si="37"/>
        <v>0</v>
      </c>
      <c r="K340" s="1">
        <f t="shared" si="37"/>
        <v>0</v>
      </c>
      <c r="L340" s="1">
        <f t="shared" si="37"/>
        <v>1</v>
      </c>
      <c r="M340" s="1">
        <f t="shared" si="37"/>
        <v>2</v>
      </c>
      <c r="N340" s="1">
        <f t="shared" si="37"/>
        <v>65</v>
      </c>
      <c r="O340" s="2">
        <f>N340/M340</f>
        <v>32.5</v>
      </c>
      <c r="Q340" s="1">
        <f>Q336+Q337+Q338</f>
        <v>0</v>
      </c>
    </row>
    <row r="343" spans="1:17" x14ac:dyDescent="0.25">
      <c r="A343" t="s">
        <v>146</v>
      </c>
      <c r="C343" s="1" t="s">
        <v>147</v>
      </c>
      <c r="D343" s="1" t="s">
        <v>148</v>
      </c>
      <c r="E343" s="1" t="s">
        <v>149</v>
      </c>
      <c r="F343" s="1" t="s">
        <v>4</v>
      </c>
      <c r="G343" s="1" t="s">
        <v>150</v>
      </c>
      <c r="H343" s="1" t="s">
        <v>4</v>
      </c>
      <c r="I343" s="1" t="s">
        <v>151</v>
      </c>
      <c r="J343" s="1" t="s">
        <v>152</v>
      </c>
      <c r="K343" s="1" t="s">
        <v>153</v>
      </c>
      <c r="L343" s="1" t="s">
        <v>154</v>
      </c>
      <c r="M343" s="1" t="s">
        <v>501</v>
      </c>
      <c r="N343" s="1" t="s">
        <v>4</v>
      </c>
      <c r="O343" s="1" t="s">
        <v>5</v>
      </c>
      <c r="P343" s="1" t="s">
        <v>500</v>
      </c>
      <c r="Q343" s="1" t="s">
        <v>11</v>
      </c>
    </row>
    <row r="344" spans="1:17" x14ac:dyDescent="0.25">
      <c r="A344" t="s">
        <v>539</v>
      </c>
      <c r="B344" s="1" t="s">
        <v>156</v>
      </c>
      <c r="C344" s="1" t="s">
        <v>495</v>
      </c>
      <c r="D344" s="1">
        <v>7</v>
      </c>
      <c r="E344" s="1">
        <v>0</v>
      </c>
      <c r="F344" s="1">
        <v>0</v>
      </c>
      <c r="G344" s="1">
        <v>0</v>
      </c>
      <c r="H344" s="1">
        <v>0</v>
      </c>
      <c r="I344" s="1">
        <v>2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</row>
    <row r="345" spans="1:17" x14ac:dyDescent="0.25">
      <c r="A345" t="s">
        <v>538</v>
      </c>
      <c r="B345" s="1" t="s">
        <v>302</v>
      </c>
      <c r="C345" s="1" t="s">
        <v>495</v>
      </c>
      <c r="D345" s="1">
        <v>22</v>
      </c>
      <c r="E345" s="1">
        <v>0</v>
      </c>
      <c r="F345" s="1">
        <v>0</v>
      </c>
      <c r="G345" s="1">
        <v>0</v>
      </c>
      <c r="H345" s="1">
        <v>0</v>
      </c>
      <c r="I345" s="1">
        <v>7</v>
      </c>
      <c r="J345" s="1">
        <v>0</v>
      </c>
      <c r="K345" s="1">
        <v>1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</row>
    <row r="346" spans="1:17" x14ac:dyDescent="0.25">
      <c r="A346" t="s">
        <v>537</v>
      </c>
      <c r="B346" s="1" t="s">
        <v>302</v>
      </c>
      <c r="C346" s="1" t="s">
        <v>495</v>
      </c>
      <c r="D346" s="1">
        <v>21</v>
      </c>
      <c r="E346" s="1">
        <v>0</v>
      </c>
      <c r="F346" s="1">
        <v>0</v>
      </c>
      <c r="G346" s="1">
        <v>0</v>
      </c>
      <c r="H346" s="1">
        <v>0</v>
      </c>
      <c r="I346" s="1">
        <v>2</v>
      </c>
      <c r="J346" s="1">
        <v>0</v>
      </c>
      <c r="K346" s="1">
        <v>1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</row>
    <row r="347" spans="1:17" x14ac:dyDescent="0.25">
      <c r="A347" t="s">
        <v>536</v>
      </c>
      <c r="B347" s="1" t="s">
        <v>302</v>
      </c>
      <c r="C347" s="1" t="s">
        <v>495</v>
      </c>
      <c r="D347" s="1">
        <v>14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</row>
    <row r="349" spans="1:17" x14ac:dyDescent="0.25">
      <c r="A349" t="s">
        <v>20</v>
      </c>
      <c r="D349" s="1">
        <f>D345+D346+D347</f>
        <v>57</v>
      </c>
      <c r="E349" s="1">
        <f>E345+E346+E347</f>
        <v>0</v>
      </c>
      <c r="G349" s="1">
        <f>G345+G346+G347</f>
        <v>0</v>
      </c>
      <c r="I349" s="1">
        <f t="shared" ref="I349:N349" si="38">I345+I346+I347</f>
        <v>9</v>
      </c>
      <c r="J349" s="1">
        <f t="shared" si="38"/>
        <v>0</v>
      </c>
      <c r="K349" s="1">
        <f t="shared" si="38"/>
        <v>2</v>
      </c>
      <c r="L349" s="1">
        <f t="shared" si="38"/>
        <v>0</v>
      </c>
      <c r="M349" s="1">
        <f t="shared" si="38"/>
        <v>0</v>
      </c>
      <c r="N349" s="1">
        <f t="shared" si="38"/>
        <v>0</v>
      </c>
      <c r="O349" s="2" t="e">
        <f>N349/M349</f>
        <v>#DIV/0!</v>
      </c>
      <c r="Q349" s="1">
        <f>Q345+Q346+Q347</f>
        <v>0</v>
      </c>
    </row>
    <row r="352" spans="1:17" x14ac:dyDescent="0.25">
      <c r="A352" t="s">
        <v>146</v>
      </c>
      <c r="C352" s="1" t="s">
        <v>147</v>
      </c>
      <c r="D352" s="1" t="s">
        <v>148</v>
      </c>
      <c r="E352" s="1" t="s">
        <v>149</v>
      </c>
      <c r="F352" s="1" t="s">
        <v>4</v>
      </c>
      <c r="G352" s="1" t="s">
        <v>150</v>
      </c>
      <c r="H352" s="1" t="s">
        <v>4</v>
      </c>
      <c r="I352" s="1" t="s">
        <v>151</v>
      </c>
      <c r="J352" s="1" t="s">
        <v>152</v>
      </c>
      <c r="K352" s="1" t="s">
        <v>153</v>
      </c>
      <c r="L352" s="1" t="s">
        <v>154</v>
      </c>
      <c r="M352" s="1" t="s">
        <v>501</v>
      </c>
      <c r="N352" s="1" t="s">
        <v>4</v>
      </c>
      <c r="O352" s="1" t="s">
        <v>5</v>
      </c>
      <c r="P352" s="1" t="s">
        <v>500</v>
      </c>
      <c r="Q352" s="1" t="s">
        <v>11</v>
      </c>
    </row>
    <row r="353" spans="1:17" x14ac:dyDescent="0.25">
      <c r="A353" t="s">
        <v>535</v>
      </c>
      <c r="B353" s="1" t="s">
        <v>181</v>
      </c>
      <c r="C353" s="1" t="s">
        <v>495</v>
      </c>
      <c r="D353" s="1">
        <v>52</v>
      </c>
      <c r="E353" s="1">
        <v>0</v>
      </c>
      <c r="F353" s="1">
        <v>0</v>
      </c>
      <c r="G353" s="1">
        <v>0</v>
      </c>
      <c r="H353" s="1">
        <v>0</v>
      </c>
      <c r="I353" s="1">
        <v>8</v>
      </c>
      <c r="J353" s="1">
        <v>0</v>
      </c>
      <c r="K353" s="1">
        <v>3</v>
      </c>
      <c r="L353" s="1">
        <v>2</v>
      </c>
      <c r="M353" s="1">
        <v>2</v>
      </c>
      <c r="N353" s="1">
        <v>54</v>
      </c>
      <c r="O353" s="1">
        <v>27</v>
      </c>
      <c r="P353" s="1">
        <v>37</v>
      </c>
      <c r="Q353" s="1">
        <v>0</v>
      </c>
    </row>
    <row r="354" spans="1:17" x14ac:dyDescent="0.25">
      <c r="A354" t="s">
        <v>534</v>
      </c>
      <c r="B354" s="1" t="s">
        <v>311</v>
      </c>
      <c r="C354" s="1" t="s">
        <v>495</v>
      </c>
      <c r="D354" s="1">
        <v>51</v>
      </c>
      <c r="E354" s="1">
        <v>0</v>
      </c>
      <c r="F354" s="1">
        <v>0</v>
      </c>
      <c r="G354" s="1">
        <v>0</v>
      </c>
      <c r="H354" s="1">
        <v>0</v>
      </c>
      <c r="I354" s="1">
        <v>5</v>
      </c>
      <c r="J354" s="1">
        <v>0</v>
      </c>
      <c r="K354" s="1">
        <v>1</v>
      </c>
      <c r="L354" s="1">
        <v>1</v>
      </c>
      <c r="M354" s="1">
        <v>3</v>
      </c>
      <c r="N354" s="1">
        <v>55</v>
      </c>
      <c r="O354" s="1">
        <v>18.3</v>
      </c>
      <c r="P354" s="1">
        <v>36</v>
      </c>
      <c r="Q354" s="1">
        <v>0</v>
      </c>
    </row>
    <row r="355" spans="1:17" x14ac:dyDescent="0.25">
      <c r="A355" t="s">
        <v>533</v>
      </c>
      <c r="B355" s="1" t="s">
        <v>311</v>
      </c>
      <c r="C355" s="1" t="s">
        <v>495</v>
      </c>
      <c r="D355" s="1">
        <v>42</v>
      </c>
      <c r="E355" s="1">
        <v>0</v>
      </c>
      <c r="F355" s="1">
        <v>0</v>
      </c>
      <c r="G355" s="1">
        <v>0</v>
      </c>
      <c r="H355" s="1">
        <v>0</v>
      </c>
      <c r="I355" s="1">
        <v>10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</row>
    <row r="356" spans="1:17" x14ac:dyDescent="0.25">
      <c r="A356" t="s">
        <v>532</v>
      </c>
      <c r="B356" s="1" t="s">
        <v>311</v>
      </c>
      <c r="C356" s="1" t="s">
        <v>495</v>
      </c>
      <c r="D356" s="1">
        <v>66</v>
      </c>
      <c r="E356" s="1">
        <v>0</v>
      </c>
      <c r="F356" s="1">
        <v>0</v>
      </c>
      <c r="G356" s="1">
        <v>0</v>
      </c>
      <c r="H356" s="1">
        <v>0</v>
      </c>
      <c r="I356" s="1">
        <v>5</v>
      </c>
      <c r="J356" s="1">
        <v>0</v>
      </c>
      <c r="K356" s="1">
        <v>4</v>
      </c>
      <c r="L356" s="1">
        <v>0</v>
      </c>
      <c r="M356" s="1">
        <v>2</v>
      </c>
      <c r="N356" s="1">
        <v>0</v>
      </c>
      <c r="O356" s="1">
        <v>0</v>
      </c>
      <c r="P356" s="1">
        <v>0</v>
      </c>
      <c r="Q356" s="1">
        <v>0</v>
      </c>
    </row>
    <row r="358" spans="1:17" x14ac:dyDescent="0.25">
      <c r="A358" t="s">
        <v>20</v>
      </c>
      <c r="D358" s="1">
        <f>D354+D355+D356</f>
        <v>159</v>
      </c>
      <c r="E358" s="1">
        <f>E354+E355+E356</f>
        <v>0</v>
      </c>
      <c r="G358" s="1">
        <f>G354+G355+G356</f>
        <v>0</v>
      </c>
      <c r="I358" s="1">
        <f t="shared" ref="I358:N358" si="39">I354+I355+I356</f>
        <v>20</v>
      </c>
      <c r="J358" s="1">
        <f t="shared" si="39"/>
        <v>0</v>
      </c>
      <c r="K358" s="1">
        <f t="shared" si="39"/>
        <v>5</v>
      </c>
      <c r="L358" s="1">
        <f t="shared" si="39"/>
        <v>1</v>
      </c>
      <c r="M358" s="1">
        <f t="shared" si="39"/>
        <v>5</v>
      </c>
      <c r="N358" s="1">
        <f t="shared" si="39"/>
        <v>55</v>
      </c>
      <c r="O358" s="2">
        <f>N358/M358</f>
        <v>11</v>
      </c>
      <c r="Q358" s="1">
        <f>Q354+Q355+Q356</f>
        <v>0</v>
      </c>
    </row>
    <row r="361" spans="1:17" x14ac:dyDescent="0.25">
      <c r="A361" t="s">
        <v>146</v>
      </c>
      <c r="C361" s="1" t="s">
        <v>147</v>
      </c>
      <c r="D361" s="1" t="s">
        <v>148</v>
      </c>
      <c r="E361" s="1" t="s">
        <v>149</v>
      </c>
      <c r="F361" s="1" t="s">
        <v>4</v>
      </c>
      <c r="G361" s="1" t="s">
        <v>150</v>
      </c>
      <c r="H361" s="1" t="s">
        <v>4</v>
      </c>
      <c r="I361" s="1" t="s">
        <v>151</v>
      </c>
      <c r="J361" s="1" t="s">
        <v>152</v>
      </c>
      <c r="K361" s="1" t="s">
        <v>153</v>
      </c>
      <c r="L361" s="1" t="s">
        <v>154</v>
      </c>
      <c r="M361" s="1" t="s">
        <v>501</v>
      </c>
      <c r="N361" s="1" t="s">
        <v>4</v>
      </c>
      <c r="O361" s="1" t="s">
        <v>5</v>
      </c>
      <c r="P361" s="1" t="s">
        <v>500</v>
      </c>
      <c r="Q361" s="1" t="s">
        <v>11</v>
      </c>
    </row>
    <row r="362" spans="1:17" x14ac:dyDescent="0.25">
      <c r="A362" t="s">
        <v>531</v>
      </c>
      <c r="B362" s="1" t="s">
        <v>175</v>
      </c>
      <c r="C362" s="1" t="s">
        <v>495</v>
      </c>
      <c r="D362" s="1">
        <v>7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1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</row>
    <row r="363" spans="1:17" x14ac:dyDescent="0.25">
      <c r="A363" t="s">
        <v>530</v>
      </c>
      <c r="B363" s="1" t="s">
        <v>311</v>
      </c>
      <c r="C363" s="1" t="s">
        <v>495</v>
      </c>
      <c r="D363" s="1">
        <v>15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1</v>
      </c>
      <c r="K363" s="1">
        <v>1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</row>
    <row r="364" spans="1:17" x14ac:dyDescent="0.25">
      <c r="A364" t="s">
        <v>529</v>
      </c>
      <c r="B364" s="1" t="s">
        <v>311</v>
      </c>
      <c r="C364" s="1" t="s">
        <v>495</v>
      </c>
      <c r="D364" s="1">
        <v>1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</row>
    <row r="365" spans="1:17" x14ac:dyDescent="0.25">
      <c r="A365" t="s">
        <v>528</v>
      </c>
      <c r="B365" s="1" t="s">
        <v>311</v>
      </c>
      <c r="C365" s="1" t="s">
        <v>495</v>
      </c>
      <c r="D365" s="1">
        <v>7</v>
      </c>
      <c r="E365" s="1">
        <v>0</v>
      </c>
      <c r="F365" s="1">
        <v>0</v>
      </c>
      <c r="G365" s="1">
        <v>0</v>
      </c>
      <c r="H365" s="1">
        <v>0</v>
      </c>
      <c r="I365" s="1">
        <v>1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</row>
    <row r="367" spans="1:17" x14ac:dyDescent="0.25">
      <c r="A367" t="s">
        <v>20</v>
      </c>
      <c r="D367" s="1">
        <f>D363+D364+D365</f>
        <v>23</v>
      </c>
      <c r="E367" s="1">
        <f>E363+E364+E365</f>
        <v>0</v>
      </c>
      <c r="G367" s="1">
        <f>G363+G364+G365</f>
        <v>0</v>
      </c>
      <c r="I367" s="1">
        <f t="shared" ref="I367:N367" si="40">I363+I364+I365</f>
        <v>1</v>
      </c>
      <c r="J367" s="1">
        <f t="shared" si="40"/>
        <v>1</v>
      </c>
      <c r="K367" s="1">
        <f t="shared" si="40"/>
        <v>1</v>
      </c>
      <c r="L367" s="1">
        <f t="shared" si="40"/>
        <v>0</v>
      </c>
      <c r="M367" s="1">
        <f t="shared" si="40"/>
        <v>0</v>
      </c>
      <c r="N367" s="1">
        <f t="shared" si="40"/>
        <v>0</v>
      </c>
      <c r="O367" s="2" t="e">
        <f>N367/M367</f>
        <v>#DIV/0!</v>
      </c>
      <c r="Q367" s="1">
        <f>Q363+Q364+Q365</f>
        <v>0</v>
      </c>
    </row>
    <row r="370" spans="1:17" x14ac:dyDescent="0.25">
      <c r="A370" t="s">
        <v>146</v>
      </c>
      <c r="C370" s="1" t="s">
        <v>147</v>
      </c>
      <c r="D370" s="1" t="s">
        <v>148</v>
      </c>
      <c r="E370" s="1" t="s">
        <v>149</v>
      </c>
      <c r="F370" s="1" t="s">
        <v>4</v>
      </c>
      <c r="G370" s="1" t="s">
        <v>150</v>
      </c>
      <c r="H370" s="1" t="s">
        <v>4</v>
      </c>
      <c r="I370" s="1" t="s">
        <v>151</v>
      </c>
      <c r="J370" s="1" t="s">
        <v>152</v>
      </c>
      <c r="K370" s="1" t="s">
        <v>153</v>
      </c>
      <c r="L370" s="1" t="s">
        <v>154</v>
      </c>
      <c r="M370" s="1" t="s">
        <v>501</v>
      </c>
      <c r="N370" s="1" t="s">
        <v>4</v>
      </c>
      <c r="O370" s="1" t="s">
        <v>5</v>
      </c>
      <c r="P370" s="1" t="s">
        <v>500</v>
      </c>
      <c r="Q370" s="1" t="s">
        <v>11</v>
      </c>
    </row>
    <row r="371" spans="1:17" x14ac:dyDescent="0.25">
      <c r="A371" t="s">
        <v>527</v>
      </c>
      <c r="B371" s="1" t="s">
        <v>175</v>
      </c>
      <c r="C371" s="1" t="s">
        <v>507</v>
      </c>
      <c r="D371" s="1">
        <v>16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</row>
    <row r="372" spans="1:17" x14ac:dyDescent="0.25">
      <c r="A372" t="s">
        <v>526</v>
      </c>
      <c r="B372" s="1" t="s">
        <v>311</v>
      </c>
      <c r="C372" s="1" t="s">
        <v>507</v>
      </c>
      <c r="D372" s="1">
        <v>33</v>
      </c>
      <c r="E372" s="1">
        <v>0</v>
      </c>
      <c r="F372" s="1">
        <v>0</v>
      </c>
      <c r="G372" s="1">
        <v>0</v>
      </c>
      <c r="H372" s="1">
        <v>0</v>
      </c>
      <c r="I372" s="1">
        <v>1</v>
      </c>
      <c r="J372" s="1">
        <v>0</v>
      </c>
      <c r="K372" s="1">
        <v>2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</row>
    <row r="373" spans="1:17" x14ac:dyDescent="0.25">
      <c r="A373" t="s">
        <v>525</v>
      </c>
      <c r="B373" s="1" t="s">
        <v>311</v>
      </c>
      <c r="C373" s="1" t="s">
        <v>507</v>
      </c>
      <c r="D373" s="1">
        <v>8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</row>
    <row r="374" spans="1:17" x14ac:dyDescent="0.25">
      <c r="A374" t="s">
        <v>524</v>
      </c>
      <c r="B374" s="1" t="s">
        <v>311</v>
      </c>
      <c r="C374" s="1" t="s">
        <v>507</v>
      </c>
      <c r="D374" s="1">
        <v>6</v>
      </c>
      <c r="E374" s="1">
        <v>0</v>
      </c>
      <c r="F374" s="1">
        <v>0</v>
      </c>
      <c r="G374" s="1">
        <v>0</v>
      </c>
      <c r="H374" s="1">
        <v>0</v>
      </c>
      <c r="I374" s="1">
        <v>2</v>
      </c>
      <c r="J374" s="1">
        <v>0</v>
      </c>
      <c r="K374" s="1">
        <v>0</v>
      </c>
      <c r="L374" s="1">
        <v>0</v>
      </c>
      <c r="M374" s="1">
        <v>1</v>
      </c>
      <c r="N374" s="1">
        <v>45</v>
      </c>
      <c r="O374" s="1">
        <v>45</v>
      </c>
      <c r="P374" s="1">
        <v>45</v>
      </c>
      <c r="Q374" s="1">
        <v>0</v>
      </c>
    </row>
    <row r="376" spans="1:17" x14ac:dyDescent="0.25">
      <c r="A376" t="s">
        <v>20</v>
      </c>
      <c r="D376" s="1">
        <f>D372+D373+D374</f>
        <v>47</v>
      </c>
      <c r="E376" s="1">
        <f>E372+E373+E374</f>
        <v>0</v>
      </c>
      <c r="G376" s="1">
        <f>G372+G373+G374</f>
        <v>0</v>
      </c>
      <c r="I376" s="1">
        <f t="shared" ref="I376:N376" si="41">I372+I373+I374</f>
        <v>3</v>
      </c>
      <c r="J376" s="1">
        <f t="shared" si="41"/>
        <v>0</v>
      </c>
      <c r="K376" s="1">
        <f t="shared" si="41"/>
        <v>2</v>
      </c>
      <c r="L376" s="1">
        <f t="shared" si="41"/>
        <v>0</v>
      </c>
      <c r="M376" s="1">
        <f t="shared" si="41"/>
        <v>1</v>
      </c>
      <c r="N376" s="1">
        <f t="shared" si="41"/>
        <v>45</v>
      </c>
      <c r="O376" s="2">
        <f>N376/M376</f>
        <v>45</v>
      </c>
      <c r="Q376" s="1">
        <f>Q372+Q373+Q374</f>
        <v>0</v>
      </c>
    </row>
    <row r="379" spans="1:17" x14ac:dyDescent="0.25">
      <c r="A379" t="s">
        <v>146</v>
      </c>
      <c r="C379" s="1" t="s">
        <v>147</v>
      </c>
      <c r="D379" s="1" t="s">
        <v>148</v>
      </c>
      <c r="E379" s="1" t="s">
        <v>149</v>
      </c>
      <c r="F379" s="1" t="s">
        <v>4</v>
      </c>
      <c r="G379" s="1" t="s">
        <v>150</v>
      </c>
      <c r="H379" s="1" t="s">
        <v>4</v>
      </c>
      <c r="I379" s="1" t="s">
        <v>151</v>
      </c>
      <c r="J379" s="1" t="s">
        <v>152</v>
      </c>
      <c r="K379" s="1" t="s">
        <v>153</v>
      </c>
      <c r="L379" s="1" t="s">
        <v>154</v>
      </c>
      <c r="M379" s="1" t="s">
        <v>501</v>
      </c>
      <c r="N379" s="1" t="s">
        <v>4</v>
      </c>
      <c r="O379" s="1" t="s">
        <v>5</v>
      </c>
      <c r="P379" s="1" t="s">
        <v>500</v>
      </c>
      <c r="Q379" s="1" t="s">
        <v>11</v>
      </c>
    </row>
    <row r="380" spans="1:17" x14ac:dyDescent="0.25">
      <c r="A380" t="s">
        <v>523</v>
      </c>
      <c r="B380" s="1" t="s">
        <v>163</v>
      </c>
      <c r="C380" s="1" t="s">
        <v>495</v>
      </c>
      <c r="D380" s="1">
        <v>37</v>
      </c>
      <c r="E380" s="1">
        <v>0</v>
      </c>
      <c r="F380" s="1">
        <v>0</v>
      </c>
      <c r="G380" s="1">
        <v>0</v>
      </c>
      <c r="H380" s="1">
        <v>0</v>
      </c>
      <c r="I380" s="1">
        <v>2</v>
      </c>
      <c r="J380" s="1">
        <v>0</v>
      </c>
      <c r="K380" s="1">
        <v>3</v>
      </c>
      <c r="L380" s="1">
        <v>1</v>
      </c>
      <c r="M380" s="1">
        <v>2</v>
      </c>
      <c r="N380" s="1">
        <v>69</v>
      </c>
      <c r="O380" s="1">
        <v>34.5</v>
      </c>
      <c r="P380" s="1">
        <v>43</v>
      </c>
      <c r="Q380" s="1">
        <v>2</v>
      </c>
    </row>
    <row r="381" spans="1:17" x14ac:dyDescent="0.25">
      <c r="A381" t="s">
        <v>522</v>
      </c>
      <c r="B381" s="1" t="s">
        <v>324</v>
      </c>
      <c r="C381" s="1" t="s">
        <v>495</v>
      </c>
      <c r="D381" s="1">
        <v>41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2</v>
      </c>
      <c r="L381" s="1">
        <v>1</v>
      </c>
      <c r="M381" s="1">
        <v>4</v>
      </c>
      <c r="N381" s="1">
        <v>70</v>
      </c>
      <c r="O381" s="1">
        <v>17.5</v>
      </c>
      <c r="P381" s="1">
        <v>28</v>
      </c>
      <c r="Q381" s="1">
        <v>0</v>
      </c>
    </row>
    <row r="382" spans="1:17" x14ac:dyDescent="0.25">
      <c r="A382" t="s">
        <v>521</v>
      </c>
      <c r="B382" s="1" t="s">
        <v>324</v>
      </c>
      <c r="C382" s="1" t="s">
        <v>495</v>
      </c>
      <c r="D382" s="1">
        <v>38</v>
      </c>
      <c r="E382" s="1">
        <v>2</v>
      </c>
      <c r="F382" s="1">
        <v>19</v>
      </c>
      <c r="G382" s="1">
        <v>0</v>
      </c>
      <c r="H382" s="1">
        <v>0</v>
      </c>
      <c r="I382" s="1">
        <v>6</v>
      </c>
      <c r="J382" s="1">
        <v>2</v>
      </c>
      <c r="K382" s="1">
        <v>2</v>
      </c>
      <c r="L382" s="1">
        <v>0</v>
      </c>
      <c r="M382" s="1">
        <v>2</v>
      </c>
      <c r="N382" s="1">
        <v>104</v>
      </c>
      <c r="O382" s="1">
        <v>52</v>
      </c>
      <c r="P382" s="1">
        <v>67</v>
      </c>
      <c r="Q382" s="1">
        <v>2</v>
      </c>
    </row>
    <row r="383" spans="1:17" x14ac:dyDescent="0.25">
      <c r="A383" t="s">
        <v>520</v>
      </c>
      <c r="B383" s="1" t="s">
        <v>324</v>
      </c>
      <c r="C383" s="1" t="s">
        <v>495</v>
      </c>
      <c r="D383" s="1">
        <v>56</v>
      </c>
      <c r="E383" s="1">
        <v>1</v>
      </c>
      <c r="F383" s="1">
        <v>12</v>
      </c>
      <c r="G383" s="1">
        <v>0</v>
      </c>
      <c r="H383" s="1">
        <v>0</v>
      </c>
      <c r="I383" s="1">
        <v>6</v>
      </c>
      <c r="J383" s="1">
        <v>1</v>
      </c>
      <c r="K383" s="1">
        <v>2</v>
      </c>
      <c r="L383" s="1">
        <v>0</v>
      </c>
      <c r="M383" s="1">
        <v>3</v>
      </c>
      <c r="N383" s="1">
        <v>158</v>
      </c>
      <c r="O383" s="1">
        <v>52.7</v>
      </c>
      <c r="P383" s="1">
        <v>91</v>
      </c>
      <c r="Q383" s="1">
        <v>1</v>
      </c>
    </row>
    <row r="385" spans="1:17" x14ac:dyDescent="0.25">
      <c r="A385" t="s">
        <v>20</v>
      </c>
      <c r="D385" s="1">
        <f>D381+D382+D383</f>
        <v>135</v>
      </c>
      <c r="E385" s="1">
        <f>E381+E382+E383</f>
        <v>3</v>
      </c>
      <c r="G385" s="1">
        <f>G381+G382+G383</f>
        <v>0</v>
      </c>
      <c r="I385" s="1">
        <f t="shared" ref="I385:N385" si="42">I381+I382+I383</f>
        <v>12</v>
      </c>
      <c r="J385" s="1">
        <f t="shared" si="42"/>
        <v>3</v>
      </c>
      <c r="K385" s="1">
        <f t="shared" si="42"/>
        <v>6</v>
      </c>
      <c r="L385" s="1">
        <f t="shared" si="42"/>
        <v>1</v>
      </c>
      <c r="M385" s="1">
        <f t="shared" si="42"/>
        <v>9</v>
      </c>
      <c r="N385" s="1">
        <f t="shared" si="42"/>
        <v>332</v>
      </c>
      <c r="O385" s="2">
        <f>N385/M385</f>
        <v>36.888888888888886</v>
      </c>
      <c r="Q385" s="1">
        <f>Q381+Q382+Q383</f>
        <v>3</v>
      </c>
    </row>
    <row r="388" spans="1:17" x14ac:dyDescent="0.25">
      <c r="A388" t="s">
        <v>146</v>
      </c>
      <c r="C388" s="1" t="s">
        <v>147</v>
      </c>
      <c r="D388" s="1" t="s">
        <v>148</v>
      </c>
      <c r="E388" s="1" t="s">
        <v>149</v>
      </c>
      <c r="F388" s="1" t="s">
        <v>4</v>
      </c>
      <c r="G388" s="1" t="s">
        <v>150</v>
      </c>
      <c r="H388" s="1" t="s">
        <v>4</v>
      </c>
      <c r="I388" s="1" t="s">
        <v>151</v>
      </c>
      <c r="J388" s="1" t="s">
        <v>152</v>
      </c>
      <c r="K388" s="1" t="s">
        <v>153</v>
      </c>
      <c r="L388" s="1" t="s">
        <v>154</v>
      </c>
      <c r="M388" s="1" t="s">
        <v>501</v>
      </c>
      <c r="N388" s="1" t="s">
        <v>4</v>
      </c>
      <c r="O388" s="1" t="s">
        <v>5</v>
      </c>
      <c r="P388" s="1" t="s">
        <v>500</v>
      </c>
      <c r="Q388" s="1" t="s">
        <v>11</v>
      </c>
    </row>
    <row r="389" spans="1:17" x14ac:dyDescent="0.25">
      <c r="A389" t="s">
        <v>519</v>
      </c>
      <c r="B389" s="1" t="s">
        <v>163</v>
      </c>
      <c r="C389" s="1" t="s">
        <v>502</v>
      </c>
      <c r="D389" s="1">
        <v>3</v>
      </c>
      <c r="E389" s="1">
        <v>0</v>
      </c>
      <c r="F389" s="1">
        <v>0</v>
      </c>
      <c r="G389" s="1">
        <v>0</v>
      </c>
      <c r="H389" s="1">
        <v>0</v>
      </c>
      <c r="I389" s="1">
        <v>3</v>
      </c>
      <c r="J389" s="1">
        <v>0</v>
      </c>
      <c r="K389" s="1">
        <v>0</v>
      </c>
      <c r="L389" s="1">
        <v>0</v>
      </c>
      <c r="M389" s="1">
        <v>1</v>
      </c>
      <c r="N389" s="1">
        <v>27</v>
      </c>
      <c r="O389" s="1">
        <v>27</v>
      </c>
      <c r="P389" s="1">
        <v>27</v>
      </c>
      <c r="Q389" s="1">
        <v>0</v>
      </c>
    </row>
    <row r="390" spans="1:17" x14ac:dyDescent="0.25">
      <c r="A390" t="s">
        <v>518</v>
      </c>
      <c r="B390" s="1" t="s">
        <v>324</v>
      </c>
      <c r="C390" s="1" t="s">
        <v>502</v>
      </c>
      <c r="D390" s="1">
        <v>2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1</v>
      </c>
      <c r="N390" s="1">
        <v>0</v>
      </c>
      <c r="O390" s="1">
        <v>0</v>
      </c>
      <c r="P390" s="1">
        <v>0</v>
      </c>
      <c r="Q390" s="1">
        <v>0</v>
      </c>
    </row>
    <row r="391" spans="1:17" x14ac:dyDescent="0.25">
      <c r="A391" t="s">
        <v>517</v>
      </c>
      <c r="B391" s="1" t="s">
        <v>324</v>
      </c>
      <c r="C391" s="1" t="s">
        <v>502</v>
      </c>
      <c r="D391" s="1">
        <v>7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</row>
    <row r="392" spans="1:17" x14ac:dyDescent="0.25">
      <c r="A392" t="s">
        <v>516</v>
      </c>
      <c r="B392" s="1" t="s">
        <v>324</v>
      </c>
      <c r="C392" s="1" t="s">
        <v>502</v>
      </c>
      <c r="D392" s="1">
        <v>10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</row>
    <row r="394" spans="1:17" x14ac:dyDescent="0.25">
      <c r="A394" t="s">
        <v>20</v>
      </c>
      <c r="D394" s="1">
        <f>D390+D391+D392</f>
        <v>19</v>
      </c>
      <c r="E394" s="1">
        <f>E390+E391+E392</f>
        <v>0</v>
      </c>
      <c r="G394" s="1">
        <f>G390+G391+G392</f>
        <v>0</v>
      </c>
      <c r="I394" s="1">
        <f t="shared" ref="I394:N394" si="43">I390+I391+I392</f>
        <v>0</v>
      </c>
      <c r="J394" s="1">
        <f t="shared" si="43"/>
        <v>0</v>
      </c>
      <c r="K394" s="1">
        <f t="shared" si="43"/>
        <v>0</v>
      </c>
      <c r="L394" s="1">
        <f t="shared" si="43"/>
        <v>0</v>
      </c>
      <c r="M394" s="1">
        <f t="shared" si="43"/>
        <v>1</v>
      </c>
      <c r="N394" s="1">
        <f t="shared" si="43"/>
        <v>0</v>
      </c>
      <c r="O394" s="2">
        <f>N394/M394</f>
        <v>0</v>
      </c>
      <c r="Q394" s="1">
        <f>Q390+Q391+Q392</f>
        <v>0</v>
      </c>
    </row>
    <row r="397" spans="1:17" x14ac:dyDescent="0.25">
      <c r="A397" t="s">
        <v>146</v>
      </c>
      <c r="C397" s="1" t="s">
        <v>147</v>
      </c>
      <c r="D397" s="1" t="s">
        <v>148</v>
      </c>
      <c r="E397" s="1" t="s">
        <v>149</v>
      </c>
      <c r="F397" s="1" t="s">
        <v>4</v>
      </c>
      <c r="G397" s="1" t="s">
        <v>150</v>
      </c>
      <c r="H397" s="1" t="s">
        <v>4</v>
      </c>
      <c r="I397" s="1" t="s">
        <v>151</v>
      </c>
      <c r="J397" s="1" t="s">
        <v>152</v>
      </c>
      <c r="K397" s="1" t="s">
        <v>153</v>
      </c>
      <c r="L397" s="1" t="s">
        <v>154</v>
      </c>
      <c r="M397" s="1" t="s">
        <v>501</v>
      </c>
      <c r="N397" s="1" t="s">
        <v>4</v>
      </c>
      <c r="O397" s="1" t="s">
        <v>5</v>
      </c>
      <c r="P397" s="1" t="s">
        <v>500</v>
      </c>
      <c r="Q397" s="1" t="s">
        <v>11</v>
      </c>
    </row>
    <row r="398" spans="1:17" x14ac:dyDescent="0.25">
      <c r="A398" t="s">
        <v>515</v>
      </c>
      <c r="B398" s="1" t="s">
        <v>163</v>
      </c>
      <c r="C398" s="1" t="s">
        <v>507</v>
      </c>
      <c r="D398" s="1">
        <v>24</v>
      </c>
      <c r="E398" s="1">
        <v>0</v>
      </c>
      <c r="F398" s="1">
        <v>0</v>
      </c>
      <c r="G398" s="1">
        <v>0</v>
      </c>
      <c r="H398" s="1">
        <v>0</v>
      </c>
      <c r="I398" s="1">
        <v>10</v>
      </c>
      <c r="J398" s="1">
        <v>0</v>
      </c>
      <c r="K398" s="1">
        <v>0</v>
      </c>
      <c r="L398" s="1">
        <v>1</v>
      </c>
      <c r="M398" s="1">
        <v>3</v>
      </c>
      <c r="N398" s="1">
        <v>29</v>
      </c>
      <c r="O398" s="1">
        <v>9.6999999999999993</v>
      </c>
      <c r="P398" s="1">
        <v>29</v>
      </c>
      <c r="Q398" s="1">
        <v>0</v>
      </c>
    </row>
    <row r="399" spans="1:17" x14ac:dyDescent="0.25">
      <c r="A399" t="s">
        <v>514</v>
      </c>
      <c r="B399" s="1" t="s">
        <v>324</v>
      </c>
      <c r="C399" s="1" t="s">
        <v>507</v>
      </c>
      <c r="D399" s="1">
        <v>23</v>
      </c>
      <c r="E399" s="1">
        <v>0</v>
      </c>
      <c r="F399" s="1">
        <v>0</v>
      </c>
      <c r="G399" s="1">
        <v>0</v>
      </c>
      <c r="H399" s="1">
        <v>0</v>
      </c>
      <c r="I399" s="1">
        <v>7</v>
      </c>
      <c r="J399" s="1">
        <v>0</v>
      </c>
      <c r="K399" s="1">
        <v>1</v>
      </c>
      <c r="L399" s="1">
        <v>2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</row>
    <row r="400" spans="1:17" x14ac:dyDescent="0.25">
      <c r="A400" t="s">
        <v>513</v>
      </c>
      <c r="B400" s="1" t="s">
        <v>324</v>
      </c>
      <c r="C400" s="1" t="s">
        <v>507</v>
      </c>
      <c r="D400" s="1">
        <v>21</v>
      </c>
      <c r="E400" s="1">
        <v>0</v>
      </c>
      <c r="F400" s="1">
        <v>0</v>
      </c>
      <c r="G400" s="1">
        <v>0</v>
      </c>
      <c r="H400" s="1">
        <v>0</v>
      </c>
      <c r="I400" s="1">
        <v>4</v>
      </c>
      <c r="J400" s="1">
        <v>0</v>
      </c>
      <c r="K400" s="1">
        <v>2</v>
      </c>
      <c r="L400" s="1">
        <v>0</v>
      </c>
      <c r="M400" s="1">
        <v>2</v>
      </c>
      <c r="N400" s="1">
        <v>86</v>
      </c>
      <c r="O400" s="1">
        <v>43</v>
      </c>
      <c r="P400" s="1">
        <v>47</v>
      </c>
      <c r="Q400" s="1">
        <v>1</v>
      </c>
    </row>
    <row r="401" spans="1:17" x14ac:dyDescent="0.25">
      <c r="A401" t="s">
        <v>512</v>
      </c>
      <c r="B401" s="1" t="s">
        <v>324</v>
      </c>
      <c r="C401" s="1" t="s">
        <v>507</v>
      </c>
      <c r="D401" s="1">
        <v>24</v>
      </c>
      <c r="E401" s="1">
        <v>0</v>
      </c>
      <c r="F401" s="1">
        <v>0</v>
      </c>
      <c r="G401" s="1">
        <v>0</v>
      </c>
      <c r="H401" s="1">
        <v>0</v>
      </c>
      <c r="I401" s="1">
        <v>6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</row>
    <row r="403" spans="1:17" x14ac:dyDescent="0.25">
      <c r="A403" t="s">
        <v>20</v>
      </c>
      <c r="D403" s="1">
        <f>D399+D400+D401</f>
        <v>68</v>
      </c>
      <c r="E403" s="1">
        <f>E399+E400+E401</f>
        <v>0</v>
      </c>
      <c r="G403" s="1">
        <f>G399+G400+G401</f>
        <v>0</v>
      </c>
      <c r="I403" s="1">
        <f t="shared" ref="I403:N403" si="44">I399+I400+I401</f>
        <v>17</v>
      </c>
      <c r="J403" s="1">
        <f t="shared" si="44"/>
        <v>0</v>
      </c>
      <c r="K403" s="1">
        <f t="shared" si="44"/>
        <v>3</v>
      </c>
      <c r="L403" s="1">
        <f t="shared" si="44"/>
        <v>2</v>
      </c>
      <c r="M403" s="1">
        <f t="shared" si="44"/>
        <v>2</v>
      </c>
      <c r="N403" s="1">
        <f t="shared" si="44"/>
        <v>86</v>
      </c>
      <c r="O403" s="2">
        <f>N403/M403</f>
        <v>43</v>
      </c>
      <c r="Q403" s="1">
        <f>Q399+Q400+Q401</f>
        <v>1</v>
      </c>
    </row>
    <row r="406" spans="1:17" x14ac:dyDescent="0.25">
      <c r="A406" t="s">
        <v>146</v>
      </c>
      <c r="C406" s="1" t="s">
        <v>147</v>
      </c>
      <c r="D406" s="1" t="s">
        <v>148</v>
      </c>
      <c r="E406" s="1" t="s">
        <v>149</v>
      </c>
      <c r="F406" s="1" t="s">
        <v>4</v>
      </c>
      <c r="G406" s="1" t="s">
        <v>150</v>
      </c>
      <c r="H406" s="1" t="s">
        <v>4</v>
      </c>
      <c r="I406" s="1" t="s">
        <v>151</v>
      </c>
      <c r="J406" s="1" t="s">
        <v>152</v>
      </c>
      <c r="K406" s="1" t="s">
        <v>153</v>
      </c>
      <c r="L406" s="1" t="s">
        <v>154</v>
      </c>
      <c r="M406" s="1" t="s">
        <v>501</v>
      </c>
      <c r="N406" s="1" t="s">
        <v>4</v>
      </c>
      <c r="O406" s="1" t="s">
        <v>5</v>
      </c>
      <c r="P406" s="1" t="s">
        <v>500</v>
      </c>
      <c r="Q406" s="1" t="s">
        <v>11</v>
      </c>
    </row>
    <row r="407" spans="1:17" x14ac:dyDescent="0.25">
      <c r="A407" t="s">
        <v>511</v>
      </c>
      <c r="B407" s="1" t="s">
        <v>169</v>
      </c>
      <c r="C407" s="1" t="s">
        <v>507</v>
      </c>
      <c r="D407" s="1">
        <v>7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1</v>
      </c>
      <c r="L407" s="1">
        <v>0</v>
      </c>
      <c r="M407" s="1">
        <v>3</v>
      </c>
      <c r="N407" s="1">
        <v>60</v>
      </c>
      <c r="O407" s="1">
        <v>20</v>
      </c>
      <c r="P407" s="1">
        <v>29</v>
      </c>
      <c r="Q407" s="1">
        <v>0</v>
      </c>
    </row>
    <row r="408" spans="1:17" x14ac:dyDescent="0.25">
      <c r="A408" t="s">
        <v>510</v>
      </c>
      <c r="B408" s="1" t="s">
        <v>324</v>
      </c>
      <c r="C408" s="1" t="s">
        <v>507</v>
      </c>
      <c r="D408" s="1">
        <v>30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2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</row>
    <row r="409" spans="1:17" x14ac:dyDescent="0.25">
      <c r="A409" t="s">
        <v>509</v>
      </c>
      <c r="B409" s="1" t="s">
        <v>324</v>
      </c>
      <c r="C409" s="1" t="s">
        <v>507</v>
      </c>
      <c r="D409" s="1">
        <v>48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1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</row>
    <row r="410" spans="1:17" x14ac:dyDescent="0.25">
      <c r="A410" t="s">
        <v>508</v>
      </c>
      <c r="B410" s="1" t="s">
        <v>324</v>
      </c>
      <c r="C410" s="1" t="s">
        <v>507</v>
      </c>
      <c r="D410" s="1">
        <v>12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</row>
    <row r="412" spans="1:17" x14ac:dyDescent="0.25">
      <c r="A412" t="s">
        <v>20</v>
      </c>
      <c r="D412" s="1">
        <f>D408+D409+D410</f>
        <v>90</v>
      </c>
      <c r="E412" s="1">
        <f>E408+E409+E410</f>
        <v>0</v>
      </c>
      <c r="G412" s="1">
        <f>G408+G409+G410</f>
        <v>0</v>
      </c>
      <c r="I412" s="1">
        <f t="shared" ref="I412:N412" si="45">I408+I409+I410</f>
        <v>0</v>
      </c>
      <c r="J412" s="1">
        <f t="shared" si="45"/>
        <v>0</v>
      </c>
      <c r="K412" s="1">
        <f t="shared" si="45"/>
        <v>3</v>
      </c>
      <c r="L412" s="1">
        <f t="shared" si="45"/>
        <v>0</v>
      </c>
      <c r="M412" s="1">
        <f t="shared" si="45"/>
        <v>0</v>
      </c>
      <c r="N412" s="1">
        <f t="shared" si="45"/>
        <v>0</v>
      </c>
      <c r="O412" s="2" t="e">
        <f>N412/M412</f>
        <v>#DIV/0!</v>
      </c>
      <c r="Q412" s="1">
        <f>Q408+Q409+Q410</f>
        <v>0</v>
      </c>
    </row>
    <row r="415" spans="1:17" x14ac:dyDescent="0.25">
      <c r="A415" t="s">
        <v>146</v>
      </c>
      <c r="C415" s="1" t="s">
        <v>147</v>
      </c>
      <c r="D415" s="1" t="s">
        <v>148</v>
      </c>
      <c r="E415" s="1" t="s">
        <v>149</v>
      </c>
      <c r="F415" s="1" t="s">
        <v>4</v>
      </c>
      <c r="G415" s="1" t="s">
        <v>150</v>
      </c>
      <c r="H415" s="1" t="s">
        <v>4</v>
      </c>
      <c r="I415" s="1" t="s">
        <v>151</v>
      </c>
      <c r="J415" s="1" t="s">
        <v>152</v>
      </c>
      <c r="K415" s="1" t="s">
        <v>153</v>
      </c>
      <c r="L415" s="1" t="s">
        <v>154</v>
      </c>
      <c r="M415" s="1" t="s">
        <v>501</v>
      </c>
      <c r="N415" s="1" t="s">
        <v>4</v>
      </c>
      <c r="O415" s="1" t="s">
        <v>5</v>
      </c>
      <c r="P415" s="1" t="s">
        <v>500</v>
      </c>
      <c r="Q415" s="1" t="s">
        <v>11</v>
      </c>
    </row>
    <row r="416" spans="1:17" x14ac:dyDescent="0.25">
      <c r="A416" t="s">
        <v>506</v>
      </c>
      <c r="B416" s="1" t="s">
        <v>199</v>
      </c>
      <c r="C416" s="1" t="s">
        <v>502</v>
      </c>
      <c r="D416" s="1">
        <v>38</v>
      </c>
      <c r="E416" s="1">
        <v>0</v>
      </c>
      <c r="F416" s="1">
        <v>0</v>
      </c>
      <c r="G416" s="1">
        <v>0</v>
      </c>
      <c r="H416" s="1">
        <v>0</v>
      </c>
      <c r="I416" s="1">
        <v>2</v>
      </c>
      <c r="J416" s="1">
        <v>0</v>
      </c>
      <c r="K416" s="1">
        <v>3</v>
      </c>
      <c r="L416" s="1">
        <v>1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</row>
    <row r="417" spans="1:17" x14ac:dyDescent="0.25">
      <c r="A417" t="s">
        <v>505</v>
      </c>
      <c r="B417" s="1" t="s">
        <v>337</v>
      </c>
      <c r="C417" s="1" t="s">
        <v>502</v>
      </c>
      <c r="D417" s="1">
        <v>31</v>
      </c>
      <c r="E417" s="1">
        <v>0</v>
      </c>
      <c r="F417" s="1">
        <v>0</v>
      </c>
      <c r="G417" s="1">
        <v>0</v>
      </c>
      <c r="H417" s="1">
        <v>0</v>
      </c>
      <c r="I417" s="1">
        <v>3</v>
      </c>
      <c r="J417" s="1">
        <v>0</v>
      </c>
      <c r="K417" s="1">
        <v>1</v>
      </c>
      <c r="L417" s="1">
        <v>2</v>
      </c>
      <c r="M417" s="1">
        <v>5</v>
      </c>
      <c r="N417" s="1">
        <v>60</v>
      </c>
      <c r="O417" s="1">
        <v>12</v>
      </c>
      <c r="P417" s="1">
        <v>30</v>
      </c>
      <c r="Q417" s="1">
        <v>0</v>
      </c>
    </row>
    <row r="418" spans="1:17" x14ac:dyDescent="0.25">
      <c r="A418" t="s">
        <v>504</v>
      </c>
      <c r="B418" s="1" t="s">
        <v>337</v>
      </c>
      <c r="C418" s="1" t="s">
        <v>502</v>
      </c>
      <c r="D418" s="1">
        <v>30</v>
      </c>
      <c r="E418" s="1">
        <v>0</v>
      </c>
      <c r="F418" s="1">
        <v>0</v>
      </c>
      <c r="G418" s="1">
        <v>0</v>
      </c>
      <c r="H418" s="1">
        <v>0</v>
      </c>
      <c r="I418" s="1">
        <v>4</v>
      </c>
      <c r="J418" s="1">
        <v>0</v>
      </c>
      <c r="K418" s="1">
        <v>0</v>
      </c>
      <c r="L418" s="1">
        <v>0</v>
      </c>
      <c r="M418" s="1">
        <v>2</v>
      </c>
      <c r="N418" s="1">
        <v>55</v>
      </c>
      <c r="O418" s="1">
        <v>27.5</v>
      </c>
      <c r="P418" s="1">
        <v>37</v>
      </c>
      <c r="Q418" s="1">
        <v>0</v>
      </c>
    </row>
    <row r="419" spans="1:17" x14ac:dyDescent="0.25">
      <c r="A419" t="s">
        <v>503</v>
      </c>
      <c r="B419" s="1" t="s">
        <v>337</v>
      </c>
      <c r="C419" s="1" t="s">
        <v>502</v>
      </c>
      <c r="D419" s="1">
        <v>44</v>
      </c>
      <c r="E419" s="1">
        <v>0</v>
      </c>
      <c r="F419" s="1">
        <v>0</v>
      </c>
      <c r="G419" s="1">
        <v>1</v>
      </c>
      <c r="H419" s="1">
        <v>1</v>
      </c>
      <c r="I419" s="1">
        <v>0</v>
      </c>
      <c r="J419" s="1">
        <v>0</v>
      </c>
      <c r="K419" s="1">
        <v>0</v>
      </c>
      <c r="L419" s="1">
        <v>0</v>
      </c>
      <c r="M419" s="1">
        <v>4</v>
      </c>
      <c r="N419" s="1">
        <v>80</v>
      </c>
      <c r="O419" s="1">
        <v>20</v>
      </c>
      <c r="P419" s="1">
        <v>34</v>
      </c>
      <c r="Q419" s="1">
        <v>0</v>
      </c>
    </row>
    <row r="421" spans="1:17" x14ac:dyDescent="0.25">
      <c r="A421" t="s">
        <v>20</v>
      </c>
      <c r="D421" s="1">
        <f>D417+D418+D419</f>
        <v>105</v>
      </c>
      <c r="E421" s="1">
        <f>E417+E418+E419</f>
        <v>0</v>
      </c>
      <c r="G421" s="1">
        <f>G417+G418+G419</f>
        <v>1</v>
      </c>
      <c r="I421" s="1">
        <f t="shared" ref="I421:N421" si="46">I417+I418+I419</f>
        <v>7</v>
      </c>
      <c r="J421" s="1">
        <f t="shared" si="46"/>
        <v>0</v>
      </c>
      <c r="K421" s="1">
        <f t="shared" si="46"/>
        <v>1</v>
      </c>
      <c r="L421" s="1">
        <f t="shared" si="46"/>
        <v>2</v>
      </c>
      <c r="M421" s="1">
        <f t="shared" si="46"/>
        <v>11</v>
      </c>
      <c r="N421" s="1">
        <f t="shared" si="46"/>
        <v>195</v>
      </c>
      <c r="O421" s="2">
        <f>N421/M421</f>
        <v>17.727272727272727</v>
      </c>
      <c r="Q421" s="1">
        <f>Q417+Q418+Q419</f>
        <v>0</v>
      </c>
    </row>
    <row r="424" spans="1:17" x14ac:dyDescent="0.25">
      <c r="A424" t="s">
        <v>146</v>
      </c>
      <c r="C424" s="1" t="s">
        <v>147</v>
      </c>
      <c r="D424" s="1" t="s">
        <v>148</v>
      </c>
      <c r="E424" s="1" t="s">
        <v>149</v>
      </c>
      <c r="F424" s="1" t="s">
        <v>4</v>
      </c>
      <c r="G424" s="1" t="s">
        <v>150</v>
      </c>
      <c r="H424" s="1" t="s">
        <v>4</v>
      </c>
      <c r="I424" s="1" t="s">
        <v>151</v>
      </c>
      <c r="J424" s="1" t="s">
        <v>152</v>
      </c>
      <c r="K424" s="1" t="s">
        <v>153</v>
      </c>
      <c r="L424" s="1" t="s">
        <v>154</v>
      </c>
      <c r="M424" s="1" t="s">
        <v>501</v>
      </c>
      <c r="N424" s="1" t="s">
        <v>4</v>
      </c>
      <c r="O424" s="1" t="s">
        <v>5</v>
      </c>
      <c r="P424" s="1" t="s">
        <v>500</v>
      </c>
      <c r="Q424" s="1" t="s">
        <v>11</v>
      </c>
    </row>
    <row r="425" spans="1:17" x14ac:dyDescent="0.25">
      <c r="A425" t="s">
        <v>499</v>
      </c>
      <c r="B425" s="1" t="s">
        <v>181</v>
      </c>
      <c r="C425" s="1" t="s">
        <v>495</v>
      </c>
      <c r="D425" s="1">
        <v>3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</row>
    <row r="426" spans="1:17" x14ac:dyDescent="0.25">
      <c r="A426" t="s">
        <v>498</v>
      </c>
      <c r="B426" s="1" t="s">
        <v>337</v>
      </c>
      <c r="C426" s="1" t="s">
        <v>495</v>
      </c>
      <c r="D426" s="1">
        <v>19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2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</row>
    <row r="427" spans="1:17" x14ac:dyDescent="0.25">
      <c r="A427" t="s">
        <v>497</v>
      </c>
      <c r="B427" s="1" t="s">
        <v>337</v>
      </c>
      <c r="C427" s="1" t="s">
        <v>495</v>
      </c>
      <c r="D427" s="1">
        <v>6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</row>
    <row r="428" spans="1:17" x14ac:dyDescent="0.25">
      <c r="A428" t="s">
        <v>496</v>
      </c>
      <c r="B428" s="1" t="s">
        <v>337</v>
      </c>
      <c r="C428" s="1" t="s">
        <v>495</v>
      </c>
      <c r="D428" s="1">
        <v>6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</row>
    <row r="430" spans="1:17" x14ac:dyDescent="0.25">
      <c r="A430" t="s">
        <v>20</v>
      </c>
      <c r="D430" s="1">
        <f>D426+D427+D428</f>
        <v>31</v>
      </c>
      <c r="E430" s="1">
        <f>E426+E427+E428</f>
        <v>0</v>
      </c>
      <c r="G430" s="1">
        <f>G426+G427+G428</f>
        <v>0</v>
      </c>
      <c r="I430" s="1">
        <f t="shared" ref="I430:N430" si="47">I426+I427+I428</f>
        <v>0</v>
      </c>
      <c r="J430" s="1">
        <f t="shared" si="47"/>
        <v>0</v>
      </c>
      <c r="K430" s="1">
        <f t="shared" si="47"/>
        <v>2</v>
      </c>
      <c r="L430" s="1">
        <f t="shared" si="47"/>
        <v>0</v>
      </c>
      <c r="M430" s="1">
        <f t="shared" si="47"/>
        <v>0</v>
      </c>
      <c r="N430" s="1">
        <f t="shared" si="47"/>
        <v>0</v>
      </c>
      <c r="O430" s="2" t="e">
        <f>N430/M430</f>
        <v>#DIV/0!</v>
      </c>
      <c r="Q430" s="1">
        <f>Q426+Q427+Q428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2"/>
  <sheetViews>
    <sheetView workbookViewId="0">
      <selection activeCell="O18" sqref="O18"/>
    </sheetView>
  </sheetViews>
  <sheetFormatPr baseColWidth="10" defaultRowHeight="15" x14ac:dyDescent="0.25"/>
  <cols>
    <col min="1" max="1" width="20.7109375" customWidth="1"/>
    <col min="2" max="13" width="6.7109375" style="1" customWidth="1"/>
  </cols>
  <sheetData>
    <row r="1" spans="1:13" x14ac:dyDescent="0.25">
      <c r="A1" t="s">
        <v>702</v>
      </c>
      <c r="C1" s="1" t="s">
        <v>147</v>
      </c>
      <c r="D1" s="1" t="s">
        <v>701</v>
      </c>
      <c r="E1" s="1" t="s">
        <v>4</v>
      </c>
      <c r="F1" s="1" t="s">
        <v>500</v>
      </c>
      <c r="G1" s="1" t="s">
        <v>5</v>
      </c>
      <c r="H1" s="1" t="s">
        <v>700</v>
      </c>
      <c r="I1" s="1">
        <v>20</v>
      </c>
      <c r="J1" s="1" t="s">
        <v>699</v>
      </c>
      <c r="K1" s="1" t="s">
        <v>698</v>
      </c>
      <c r="L1" s="1" t="s">
        <v>4</v>
      </c>
      <c r="M1" s="1" t="s">
        <v>697</v>
      </c>
    </row>
    <row r="2" spans="1:13" x14ac:dyDescent="0.25">
      <c r="A2" t="s">
        <v>722</v>
      </c>
      <c r="B2" s="1" t="s">
        <v>156</v>
      </c>
      <c r="C2" s="1" t="s">
        <v>692</v>
      </c>
      <c r="D2" s="1">
        <v>36</v>
      </c>
      <c r="E2" s="1">
        <v>1618</v>
      </c>
      <c r="F2" s="1">
        <v>63</v>
      </c>
      <c r="G2" s="1">
        <v>44.9</v>
      </c>
      <c r="H2" s="1">
        <v>6</v>
      </c>
      <c r="I2" s="1">
        <v>6</v>
      </c>
      <c r="J2" s="1">
        <v>0</v>
      </c>
      <c r="K2" s="1">
        <v>18</v>
      </c>
      <c r="L2" s="1">
        <v>184</v>
      </c>
      <c r="M2" s="1">
        <v>36.5</v>
      </c>
    </row>
    <row r="3" spans="1:13" x14ac:dyDescent="0.25">
      <c r="A3" t="s">
        <v>721</v>
      </c>
      <c r="B3" s="1" t="s">
        <v>302</v>
      </c>
      <c r="C3" s="1" t="s">
        <v>692</v>
      </c>
      <c r="D3" s="1">
        <v>46</v>
      </c>
      <c r="E3" s="1">
        <v>2055</v>
      </c>
      <c r="F3" s="1">
        <v>61</v>
      </c>
      <c r="G3" s="1">
        <v>44.7</v>
      </c>
      <c r="H3" s="1">
        <v>4</v>
      </c>
      <c r="I3" s="1">
        <v>13</v>
      </c>
      <c r="J3" s="1">
        <v>0</v>
      </c>
      <c r="K3" s="1">
        <v>26</v>
      </c>
      <c r="L3" s="1">
        <v>323</v>
      </c>
      <c r="M3" s="1">
        <v>35.9</v>
      </c>
    </row>
    <row r="4" spans="1:13" x14ac:dyDescent="0.25">
      <c r="A4" t="s">
        <v>720</v>
      </c>
      <c r="B4" s="1" t="s">
        <v>302</v>
      </c>
      <c r="C4" s="1" t="s">
        <v>692</v>
      </c>
      <c r="D4" s="1">
        <v>44</v>
      </c>
      <c r="E4" s="1">
        <v>2003</v>
      </c>
      <c r="F4" s="1">
        <v>74</v>
      </c>
      <c r="G4" s="1">
        <v>45.5</v>
      </c>
      <c r="H4" s="1">
        <v>10</v>
      </c>
      <c r="I4" s="1">
        <v>8</v>
      </c>
      <c r="J4" s="1">
        <v>1</v>
      </c>
      <c r="K4" s="1">
        <v>21</v>
      </c>
      <c r="L4" s="1">
        <v>213</v>
      </c>
      <c r="M4" s="1">
        <v>36.1</v>
      </c>
    </row>
    <row r="5" spans="1:13" x14ac:dyDescent="0.25">
      <c r="A5" t="s">
        <v>719</v>
      </c>
      <c r="B5" s="1" t="s">
        <v>302</v>
      </c>
      <c r="C5" s="1" t="s">
        <v>692</v>
      </c>
      <c r="D5" s="1">
        <v>54</v>
      </c>
      <c r="E5" s="1">
        <v>2436</v>
      </c>
      <c r="F5" s="1">
        <v>65</v>
      </c>
      <c r="G5" s="1">
        <v>45.1</v>
      </c>
      <c r="H5" s="1">
        <v>9</v>
      </c>
      <c r="I5" s="1">
        <v>10</v>
      </c>
      <c r="J5" s="1">
        <v>0</v>
      </c>
      <c r="K5" s="1">
        <v>30</v>
      </c>
      <c r="L5" s="1">
        <v>376</v>
      </c>
      <c r="M5" s="1">
        <v>34.799999999999997</v>
      </c>
    </row>
    <row r="7" spans="1:13" x14ac:dyDescent="0.25">
      <c r="A7" t="s">
        <v>20</v>
      </c>
      <c r="D7" s="1">
        <v>144</v>
      </c>
      <c r="E7" s="1">
        <v>6494</v>
      </c>
      <c r="G7" s="1">
        <v>45.1</v>
      </c>
      <c r="H7" s="1">
        <v>23</v>
      </c>
      <c r="I7" s="1">
        <v>31</v>
      </c>
      <c r="J7" s="1">
        <v>1</v>
      </c>
      <c r="K7" s="1">
        <v>77</v>
      </c>
      <c r="L7" s="1">
        <v>912</v>
      </c>
      <c r="M7" s="1">
        <v>35.6</v>
      </c>
    </row>
    <row r="10" spans="1:13" x14ac:dyDescent="0.25">
      <c r="A10" t="s">
        <v>702</v>
      </c>
      <c r="C10" s="1" t="s">
        <v>147</v>
      </c>
      <c r="D10" s="1" t="s">
        <v>701</v>
      </c>
      <c r="E10" s="1" t="s">
        <v>4</v>
      </c>
      <c r="F10" s="1" t="s">
        <v>500</v>
      </c>
      <c r="G10" s="1" t="s">
        <v>5</v>
      </c>
      <c r="H10" s="1" t="s">
        <v>700</v>
      </c>
      <c r="I10" s="1">
        <v>20</v>
      </c>
      <c r="J10" s="1" t="s">
        <v>699</v>
      </c>
      <c r="K10" s="1" t="s">
        <v>698</v>
      </c>
      <c r="L10" s="1" t="s">
        <v>4</v>
      </c>
      <c r="M10" s="1" t="s">
        <v>697</v>
      </c>
    </row>
    <row r="11" spans="1:13" x14ac:dyDescent="0.25">
      <c r="A11" t="s">
        <v>718</v>
      </c>
      <c r="B11" s="1" t="s">
        <v>199</v>
      </c>
      <c r="C11" s="1" t="s">
        <v>692</v>
      </c>
      <c r="D11" s="1">
        <v>49</v>
      </c>
      <c r="E11" s="1">
        <v>2095</v>
      </c>
      <c r="F11" s="1">
        <v>61</v>
      </c>
      <c r="G11" s="1">
        <v>42.8</v>
      </c>
      <c r="H11" s="1">
        <v>7</v>
      </c>
      <c r="I11" s="1">
        <v>8</v>
      </c>
      <c r="J11" s="1">
        <v>0</v>
      </c>
      <c r="K11" s="1">
        <v>32</v>
      </c>
      <c r="L11" s="1">
        <v>536</v>
      </c>
      <c r="M11" s="1">
        <v>29</v>
      </c>
    </row>
    <row r="12" spans="1:13" x14ac:dyDescent="0.25">
      <c r="A12" t="s">
        <v>717</v>
      </c>
      <c r="B12" s="1" t="s">
        <v>159</v>
      </c>
      <c r="C12" s="1" t="s">
        <v>692</v>
      </c>
      <c r="D12" s="1">
        <v>20</v>
      </c>
      <c r="E12" s="1">
        <v>871</v>
      </c>
      <c r="F12" s="1">
        <v>55</v>
      </c>
      <c r="G12" s="1">
        <v>43.6</v>
      </c>
      <c r="H12" s="1">
        <v>4</v>
      </c>
      <c r="I12" s="1">
        <v>4</v>
      </c>
      <c r="J12" s="1">
        <v>0</v>
      </c>
      <c r="K12" s="1">
        <v>12</v>
      </c>
      <c r="L12" s="1">
        <v>209</v>
      </c>
      <c r="M12" s="1">
        <v>29.1</v>
      </c>
    </row>
    <row r="13" spans="1:13" x14ac:dyDescent="0.25">
      <c r="A13" t="s">
        <v>716</v>
      </c>
      <c r="B13" s="1" t="s">
        <v>159</v>
      </c>
      <c r="C13" s="1" t="s">
        <v>692</v>
      </c>
      <c r="D13" s="1">
        <v>52</v>
      </c>
      <c r="E13" s="1">
        <v>2314</v>
      </c>
      <c r="F13" s="1">
        <v>63</v>
      </c>
      <c r="G13" s="1">
        <v>44.5</v>
      </c>
      <c r="H13" s="1">
        <v>9</v>
      </c>
      <c r="I13" s="1">
        <v>9</v>
      </c>
      <c r="J13" s="1">
        <v>0</v>
      </c>
      <c r="K13" s="1">
        <v>32</v>
      </c>
      <c r="L13" s="1">
        <v>510</v>
      </c>
      <c r="M13" s="1">
        <v>31.2</v>
      </c>
    </row>
    <row r="14" spans="1:13" x14ac:dyDescent="0.25">
      <c r="A14" t="s">
        <v>715</v>
      </c>
      <c r="B14" s="1" t="s">
        <v>159</v>
      </c>
      <c r="C14" s="1" t="s">
        <v>692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6" spans="1:13" x14ac:dyDescent="0.25">
      <c r="A16" t="s">
        <v>20</v>
      </c>
      <c r="D16" s="1">
        <v>72</v>
      </c>
      <c r="E16" s="1">
        <v>3185</v>
      </c>
      <c r="G16" s="1">
        <v>44.2</v>
      </c>
      <c r="H16" s="1">
        <v>13</v>
      </c>
      <c r="I16" s="1">
        <v>13</v>
      </c>
      <c r="J16" s="1">
        <v>0</v>
      </c>
      <c r="K16" s="1">
        <v>44</v>
      </c>
      <c r="L16" s="1">
        <v>719</v>
      </c>
      <c r="M16" s="1">
        <v>30.6</v>
      </c>
    </row>
    <row r="19" spans="1:13" x14ac:dyDescent="0.25">
      <c r="A19" t="s">
        <v>702</v>
      </c>
      <c r="C19" s="1" t="s">
        <v>147</v>
      </c>
      <c r="D19" s="1" t="s">
        <v>701</v>
      </c>
      <c r="E19" s="1" t="s">
        <v>4</v>
      </c>
      <c r="F19" s="1" t="s">
        <v>500</v>
      </c>
      <c r="G19" s="1" t="s">
        <v>5</v>
      </c>
      <c r="H19" s="1" t="s">
        <v>700</v>
      </c>
      <c r="I19" s="1">
        <v>20</v>
      </c>
      <c r="J19" s="1" t="s">
        <v>699</v>
      </c>
      <c r="K19" s="1" t="s">
        <v>698</v>
      </c>
      <c r="L19" s="1" t="s">
        <v>4</v>
      </c>
      <c r="M19" s="1" t="s">
        <v>697</v>
      </c>
    </row>
    <row r="20" spans="1:13" x14ac:dyDescent="0.25">
      <c r="A20" t="s">
        <v>714</v>
      </c>
      <c r="B20" s="1" t="s">
        <v>181</v>
      </c>
      <c r="C20" s="1" t="s">
        <v>692</v>
      </c>
      <c r="D20" s="1">
        <v>43</v>
      </c>
      <c r="E20" s="1">
        <v>1917</v>
      </c>
      <c r="F20" s="1">
        <v>58</v>
      </c>
      <c r="G20" s="1">
        <v>44.6</v>
      </c>
      <c r="H20" s="1">
        <v>5</v>
      </c>
      <c r="I20" s="1">
        <v>11</v>
      </c>
      <c r="J20" s="1">
        <v>0</v>
      </c>
      <c r="K20" s="1">
        <v>25</v>
      </c>
      <c r="L20" s="1">
        <v>276</v>
      </c>
      <c r="M20" s="1">
        <v>35.799999999999997</v>
      </c>
    </row>
    <row r="21" spans="1:13" x14ac:dyDescent="0.25">
      <c r="A21" t="s">
        <v>713</v>
      </c>
      <c r="B21" s="1" t="s">
        <v>177</v>
      </c>
      <c r="C21" s="1" t="s">
        <v>692</v>
      </c>
      <c r="D21" s="1">
        <v>46</v>
      </c>
      <c r="E21" s="1">
        <v>2045</v>
      </c>
      <c r="F21" s="1">
        <v>59</v>
      </c>
      <c r="G21" s="1">
        <v>44.5</v>
      </c>
      <c r="H21" s="1">
        <v>6</v>
      </c>
      <c r="I21" s="1">
        <v>8</v>
      </c>
      <c r="J21" s="1">
        <v>0</v>
      </c>
      <c r="K21" s="1">
        <v>28</v>
      </c>
      <c r="L21" s="1">
        <v>464</v>
      </c>
      <c r="M21" s="1">
        <v>31.8</v>
      </c>
    </row>
    <row r="22" spans="1:13" x14ac:dyDescent="0.25">
      <c r="A22" t="s">
        <v>712</v>
      </c>
      <c r="B22" s="1" t="s">
        <v>177</v>
      </c>
      <c r="C22" s="1" t="s">
        <v>692</v>
      </c>
      <c r="D22" s="1">
        <v>45</v>
      </c>
      <c r="E22" s="1">
        <v>2008</v>
      </c>
      <c r="F22" s="1">
        <v>62</v>
      </c>
      <c r="G22" s="1">
        <v>44.6</v>
      </c>
      <c r="H22" s="1">
        <v>10</v>
      </c>
      <c r="I22" s="1">
        <v>5</v>
      </c>
      <c r="J22" s="1">
        <v>0</v>
      </c>
      <c r="K22" s="1">
        <v>26</v>
      </c>
      <c r="L22" s="1">
        <v>406</v>
      </c>
      <c r="M22" s="1">
        <v>31.2</v>
      </c>
    </row>
    <row r="23" spans="1:13" x14ac:dyDescent="0.25">
      <c r="A23" t="s">
        <v>711</v>
      </c>
      <c r="B23" s="1" t="s">
        <v>177</v>
      </c>
      <c r="C23" s="1" t="s">
        <v>692</v>
      </c>
      <c r="D23" s="1">
        <v>56</v>
      </c>
      <c r="E23" s="1">
        <v>2433</v>
      </c>
      <c r="F23" s="1">
        <v>56</v>
      </c>
      <c r="G23" s="1">
        <v>43.4</v>
      </c>
      <c r="H23" s="1">
        <v>11</v>
      </c>
      <c r="I23" s="1">
        <v>8</v>
      </c>
      <c r="J23" s="1">
        <v>1</v>
      </c>
      <c r="K23" s="1">
        <v>29</v>
      </c>
      <c r="L23" s="1">
        <v>358</v>
      </c>
      <c r="M23" s="1">
        <v>33.1</v>
      </c>
    </row>
    <row r="25" spans="1:13" x14ac:dyDescent="0.25">
      <c r="A25" t="s">
        <v>20</v>
      </c>
      <c r="D25" s="1">
        <v>147</v>
      </c>
      <c r="E25" s="1">
        <v>6486</v>
      </c>
      <c r="G25" s="1">
        <v>44.1</v>
      </c>
      <c r="H25" s="1">
        <v>27</v>
      </c>
      <c r="I25" s="1">
        <v>21</v>
      </c>
      <c r="J25" s="1">
        <v>1</v>
      </c>
      <c r="K25" s="1">
        <v>83</v>
      </c>
      <c r="L25" s="1">
        <v>1228</v>
      </c>
      <c r="M25" s="1">
        <v>32.1</v>
      </c>
    </row>
    <row r="28" spans="1:13" x14ac:dyDescent="0.25">
      <c r="A28" t="s">
        <v>702</v>
      </c>
      <c r="C28" s="1" t="s">
        <v>147</v>
      </c>
      <c r="D28" s="1" t="s">
        <v>701</v>
      </c>
      <c r="E28" s="1" t="s">
        <v>4</v>
      </c>
      <c r="F28" s="1" t="s">
        <v>500</v>
      </c>
      <c r="G28" s="1" t="s">
        <v>5</v>
      </c>
      <c r="H28" s="1" t="s">
        <v>700</v>
      </c>
      <c r="I28" s="1">
        <v>20</v>
      </c>
      <c r="J28" s="1" t="s">
        <v>699</v>
      </c>
      <c r="K28" s="1" t="s">
        <v>698</v>
      </c>
      <c r="L28" s="1" t="s">
        <v>4</v>
      </c>
      <c r="M28" s="1" t="s">
        <v>697</v>
      </c>
    </row>
    <row r="29" spans="1:13" x14ac:dyDescent="0.25">
      <c r="A29" t="s">
        <v>710</v>
      </c>
      <c r="B29" s="1" t="s">
        <v>163</v>
      </c>
      <c r="C29" s="1" t="s">
        <v>692</v>
      </c>
      <c r="D29" s="1">
        <v>31</v>
      </c>
      <c r="E29" s="1">
        <v>1341</v>
      </c>
      <c r="F29" s="1">
        <v>58</v>
      </c>
      <c r="G29" s="1">
        <v>43.3</v>
      </c>
      <c r="H29" s="1">
        <v>6</v>
      </c>
      <c r="I29" s="1">
        <v>5</v>
      </c>
      <c r="J29" s="1">
        <v>0</v>
      </c>
      <c r="K29" s="1">
        <v>18</v>
      </c>
      <c r="L29" s="1">
        <v>233</v>
      </c>
      <c r="M29" s="1">
        <v>31.9</v>
      </c>
    </row>
    <row r="30" spans="1:13" x14ac:dyDescent="0.25">
      <c r="A30" t="s">
        <v>709</v>
      </c>
      <c r="B30" s="1" t="s">
        <v>280</v>
      </c>
      <c r="C30" s="1" t="s">
        <v>692</v>
      </c>
      <c r="D30" s="1">
        <v>49</v>
      </c>
      <c r="E30" s="1">
        <v>2241</v>
      </c>
      <c r="F30" s="1">
        <v>67</v>
      </c>
      <c r="G30" s="1">
        <v>45.7</v>
      </c>
      <c r="H30" s="1">
        <v>10</v>
      </c>
      <c r="I30" s="1">
        <v>7</v>
      </c>
      <c r="J30" s="1">
        <v>0</v>
      </c>
      <c r="K30" s="1">
        <v>31</v>
      </c>
      <c r="L30" s="1">
        <v>508</v>
      </c>
      <c r="M30" s="1">
        <v>31.3</v>
      </c>
    </row>
    <row r="31" spans="1:13" x14ac:dyDescent="0.25">
      <c r="A31" t="s">
        <v>708</v>
      </c>
      <c r="B31" s="1" t="s">
        <v>280</v>
      </c>
      <c r="C31" s="1" t="s">
        <v>692</v>
      </c>
      <c r="D31" s="1">
        <v>35</v>
      </c>
      <c r="E31" s="1">
        <v>1527</v>
      </c>
      <c r="F31" s="1">
        <v>62</v>
      </c>
      <c r="G31" s="1">
        <v>43.6</v>
      </c>
      <c r="H31" s="1">
        <v>5</v>
      </c>
      <c r="I31" s="1">
        <v>6</v>
      </c>
      <c r="J31" s="1">
        <v>0</v>
      </c>
      <c r="K31" s="1">
        <v>17</v>
      </c>
      <c r="L31" s="1">
        <v>217</v>
      </c>
      <c r="M31" s="1">
        <v>34.6</v>
      </c>
    </row>
    <row r="32" spans="1:13" x14ac:dyDescent="0.25">
      <c r="A32" t="s">
        <v>707</v>
      </c>
      <c r="B32" s="1" t="s">
        <v>280</v>
      </c>
      <c r="C32" s="1" t="s">
        <v>692</v>
      </c>
      <c r="D32" s="1">
        <v>46</v>
      </c>
      <c r="E32" s="1">
        <v>1984</v>
      </c>
      <c r="F32" s="1">
        <v>58</v>
      </c>
      <c r="G32" s="1">
        <v>43.1</v>
      </c>
      <c r="H32" s="1">
        <v>7</v>
      </c>
      <c r="I32" s="1">
        <v>7</v>
      </c>
      <c r="J32" s="1">
        <v>0</v>
      </c>
      <c r="K32" s="1">
        <v>27</v>
      </c>
      <c r="L32" s="1">
        <v>373</v>
      </c>
      <c r="M32" s="1">
        <v>32</v>
      </c>
    </row>
    <row r="34" spans="1:13" x14ac:dyDescent="0.25">
      <c r="A34" t="s">
        <v>20</v>
      </c>
      <c r="D34" s="1">
        <v>130</v>
      </c>
      <c r="E34" s="1">
        <v>5752</v>
      </c>
      <c r="G34" s="1">
        <v>44.2</v>
      </c>
      <c r="H34" s="1">
        <v>22</v>
      </c>
      <c r="I34" s="1">
        <v>20</v>
      </c>
      <c r="J34" s="1">
        <v>0</v>
      </c>
      <c r="K34" s="1">
        <v>75</v>
      </c>
      <c r="L34" s="1">
        <v>1098</v>
      </c>
      <c r="M34" s="1">
        <v>32.4</v>
      </c>
    </row>
    <row r="37" spans="1:13" x14ac:dyDescent="0.25">
      <c r="A37" t="s">
        <v>702</v>
      </c>
      <c r="C37" s="1" t="s">
        <v>147</v>
      </c>
      <c r="D37" s="1" t="s">
        <v>701</v>
      </c>
      <c r="E37" s="1" t="s">
        <v>4</v>
      </c>
      <c r="F37" s="1" t="s">
        <v>500</v>
      </c>
      <c r="G37" s="1" t="s">
        <v>5</v>
      </c>
      <c r="H37" s="1" t="s">
        <v>700</v>
      </c>
      <c r="I37" s="1">
        <v>20</v>
      </c>
      <c r="J37" s="1" t="s">
        <v>699</v>
      </c>
      <c r="K37" s="1" t="s">
        <v>698</v>
      </c>
      <c r="L37" s="1" t="s">
        <v>4</v>
      </c>
      <c r="M37" s="1" t="s">
        <v>697</v>
      </c>
    </row>
    <row r="38" spans="1:13" x14ac:dyDescent="0.25">
      <c r="A38" t="s">
        <v>706</v>
      </c>
      <c r="B38" s="1" t="s">
        <v>175</v>
      </c>
      <c r="C38" s="1" t="s">
        <v>692</v>
      </c>
      <c r="D38" s="1">
        <v>49</v>
      </c>
      <c r="E38" s="1">
        <v>2112</v>
      </c>
      <c r="F38" s="1">
        <v>61</v>
      </c>
      <c r="G38" s="1">
        <v>43.1</v>
      </c>
      <c r="H38" s="1">
        <v>6</v>
      </c>
      <c r="I38" s="1">
        <v>10</v>
      </c>
      <c r="J38" s="1">
        <v>1</v>
      </c>
      <c r="K38" s="1">
        <v>28</v>
      </c>
      <c r="L38" s="1">
        <v>306</v>
      </c>
      <c r="M38" s="1">
        <v>34.4</v>
      </c>
    </row>
    <row r="39" spans="1:13" x14ac:dyDescent="0.25">
      <c r="A39" t="s">
        <v>705</v>
      </c>
      <c r="B39" s="1" t="s">
        <v>220</v>
      </c>
      <c r="C39" s="1" t="s">
        <v>692</v>
      </c>
      <c r="D39" s="1">
        <v>32</v>
      </c>
      <c r="E39" s="1">
        <v>1441</v>
      </c>
      <c r="F39" s="1">
        <v>60</v>
      </c>
      <c r="G39" s="1">
        <v>45</v>
      </c>
      <c r="H39" s="1">
        <v>7</v>
      </c>
      <c r="I39" s="1">
        <v>7</v>
      </c>
      <c r="J39" s="1">
        <v>3</v>
      </c>
      <c r="K39" s="1">
        <v>19</v>
      </c>
      <c r="L39" s="1">
        <v>228</v>
      </c>
      <c r="M39" s="1">
        <v>33.5</v>
      </c>
    </row>
    <row r="40" spans="1:13" x14ac:dyDescent="0.25">
      <c r="A40" t="s">
        <v>704</v>
      </c>
      <c r="B40" s="1" t="s">
        <v>220</v>
      </c>
      <c r="C40" s="1" t="s">
        <v>692</v>
      </c>
      <c r="D40" s="1">
        <v>46</v>
      </c>
      <c r="E40" s="1">
        <v>1960</v>
      </c>
      <c r="F40" s="1">
        <v>60</v>
      </c>
      <c r="G40" s="1">
        <v>42.6</v>
      </c>
      <c r="H40" s="1">
        <v>5</v>
      </c>
      <c r="I40" s="1">
        <v>8</v>
      </c>
      <c r="J40" s="1">
        <v>1</v>
      </c>
      <c r="K40" s="1">
        <v>32</v>
      </c>
      <c r="L40" s="1">
        <v>297</v>
      </c>
      <c r="M40" s="1">
        <v>34</v>
      </c>
    </row>
    <row r="41" spans="1:13" x14ac:dyDescent="0.25">
      <c r="A41" t="s">
        <v>703</v>
      </c>
      <c r="B41" s="1" t="s">
        <v>220</v>
      </c>
      <c r="C41" s="1" t="s">
        <v>692</v>
      </c>
      <c r="D41" s="1">
        <v>54</v>
      </c>
      <c r="E41" s="1">
        <v>2360</v>
      </c>
      <c r="F41" s="1">
        <v>59</v>
      </c>
      <c r="G41" s="1">
        <v>43.7</v>
      </c>
      <c r="H41" s="1">
        <v>7</v>
      </c>
      <c r="I41" s="1">
        <v>14</v>
      </c>
      <c r="J41" s="1">
        <v>2</v>
      </c>
      <c r="K41" s="1">
        <v>25</v>
      </c>
      <c r="L41" s="1">
        <v>368</v>
      </c>
      <c r="M41" s="1">
        <v>34.299999999999997</v>
      </c>
    </row>
    <row r="43" spans="1:13" x14ac:dyDescent="0.25">
      <c r="A43" t="s">
        <v>20</v>
      </c>
      <c r="D43" s="1">
        <v>132</v>
      </c>
      <c r="E43" s="1">
        <v>5761</v>
      </c>
      <c r="G43" s="1">
        <v>43.6</v>
      </c>
      <c r="H43" s="1">
        <v>19</v>
      </c>
      <c r="I43" s="1">
        <v>29</v>
      </c>
      <c r="J43" s="1">
        <v>6</v>
      </c>
      <c r="K43" s="1">
        <v>76</v>
      </c>
      <c r="L43" s="1">
        <v>893</v>
      </c>
      <c r="M43" s="1">
        <v>34</v>
      </c>
    </row>
    <row r="46" spans="1:13" x14ac:dyDescent="0.25">
      <c r="A46" t="s">
        <v>702</v>
      </c>
      <c r="C46" s="1" t="s">
        <v>147</v>
      </c>
      <c r="D46" s="1" t="s">
        <v>701</v>
      </c>
      <c r="E46" s="1" t="s">
        <v>4</v>
      </c>
      <c r="F46" s="1" t="s">
        <v>500</v>
      </c>
      <c r="G46" s="1" t="s">
        <v>5</v>
      </c>
      <c r="H46" s="1" t="s">
        <v>700</v>
      </c>
      <c r="I46" s="1">
        <v>20</v>
      </c>
      <c r="J46" s="1" t="s">
        <v>699</v>
      </c>
      <c r="K46" s="1" t="s">
        <v>698</v>
      </c>
      <c r="L46" s="1" t="s">
        <v>4</v>
      </c>
      <c r="M46" s="1" t="s">
        <v>697</v>
      </c>
    </row>
    <row r="47" spans="1:13" x14ac:dyDescent="0.25">
      <c r="A47" t="s">
        <v>696</v>
      </c>
      <c r="B47" s="1" t="s">
        <v>169</v>
      </c>
      <c r="C47" s="1" t="s">
        <v>692</v>
      </c>
      <c r="D47" s="1">
        <v>46</v>
      </c>
      <c r="E47" s="1">
        <v>2097</v>
      </c>
      <c r="F47" s="1">
        <v>62</v>
      </c>
      <c r="G47" s="1">
        <v>45.6</v>
      </c>
      <c r="H47" s="1">
        <v>9</v>
      </c>
      <c r="I47" s="1">
        <v>7</v>
      </c>
      <c r="J47" s="1">
        <v>0</v>
      </c>
      <c r="K47" s="1">
        <v>26</v>
      </c>
      <c r="L47" s="1">
        <v>392</v>
      </c>
      <c r="M47" s="1">
        <v>33.200000000000003</v>
      </c>
    </row>
    <row r="48" spans="1:13" x14ac:dyDescent="0.25">
      <c r="A48" t="s">
        <v>695</v>
      </c>
      <c r="B48" s="1" t="s">
        <v>215</v>
      </c>
      <c r="C48" s="1" t="s">
        <v>692</v>
      </c>
      <c r="D48" s="1">
        <v>48</v>
      </c>
      <c r="E48" s="1">
        <v>2223</v>
      </c>
      <c r="F48" s="1">
        <v>61</v>
      </c>
      <c r="G48" s="1">
        <v>46.3</v>
      </c>
      <c r="H48" s="1">
        <v>9</v>
      </c>
      <c r="I48" s="1">
        <v>11</v>
      </c>
      <c r="J48" s="1">
        <v>0</v>
      </c>
      <c r="K48" s="1">
        <v>28</v>
      </c>
      <c r="L48" s="1">
        <v>323</v>
      </c>
      <c r="M48" s="1">
        <v>35.799999999999997</v>
      </c>
    </row>
    <row r="49" spans="1:13" x14ac:dyDescent="0.25">
      <c r="A49" t="s">
        <v>694</v>
      </c>
      <c r="B49" s="1" t="s">
        <v>215</v>
      </c>
      <c r="C49" s="1" t="s">
        <v>692</v>
      </c>
      <c r="D49" s="1">
        <v>60</v>
      </c>
      <c r="E49" s="1">
        <v>2779</v>
      </c>
      <c r="F49" s="1">
        <v>60</v>
      </c>
      <c r="G49" s="1">
        <v>46.3</v>
      </c>
      <c r="H49" s="1">
        <v>15</v>
      </c>
      <c r="I49" s="1">
        <v>17</v>
      </c>
      <c r="J49" s="1">
        <v>0</v>
      </c>
      <c r="K49" s="1">
        <v>29</v>
      </c>
      <c r="L49" s="1">
        <v>334</v>
      </c>
      <c r="M49" s="1">
        <v>35.799999999999997</v>
      </c>
    </row>
    <row r="50" spans="1:13" x14ac:dyDescent="0.25">
      <c r="A50" t="s">
        <v>693</v>
      </c>
      <c r="B50" s="1" t="s">
        <v>215</v>
      </c>
      <c r="C50" s="1" t="s">
        <v>692</v>
      </c>
      <c r="D50" s="1">
        <v>41</v>
      </c>
      <c r="E50" s="1">
        <v>1905</v>
      </c>
      <c r="F50" s="1">
        <v>55</v>
      </c>
      <c r="G50" s="1">
        <v>46.5</v>
      </c>
      <c r="H50" s="1">
        <v>8</v>
      </c>
      <c r="I50" s="1">
        <v>11</v>
      </c>
      <c r="J50" s="1">
        <v>0</v>
      </c>
      <c r="K50" s="1">
        <v>19</v>
      </c>
      <c r="L50" s="1">
        <v>167</v>
      </c>
      <c r="M50" s="1">
        <v>38.5</v>
      </c>
    </row>
    <row r="52" spans="1:13" x14ac:dyDescent="0.25">
      <c r="A52" t="s">
        <v>20</v>
      </c>
      <c r="D52" s="1">
        <v>149</v>
      </c>
      <c r="E52" s="1">
        <v>6907</v>
      </c>
      <c r="G52" s="1">
        <v>46.4</v>
      </c>
      <c r="H52" s="1">
        <v>32</v>
      </c>
      <c r="I52" s="1">
        <v>39</v>
      </c>
      <c r="J52" s="1">
        <v>0</v>
      </c>
      <c r="K52" s="1">
        <v>76</v>
      </c>
      <c r="L52" s="1">
        <v>824</v>
      </c>
      <c r="M52" s="1">
        <v>36.5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52"/>
  <sheetViews>
    <sheetView workbookViewId="0">
      <selection activeCell="J17" sqref="J17"/>
    </sheetView>
  </sheetViews>
  <sheetFormatPr baseColWidth="10" defaultRowHeight="15" x14ac:dyDescent="0.25"/>
  <cols>
    <col min="1" max="1" width="20.7109375" customWidth="1"/>
    <col min="2" max="15" width="6.7109375" style="1" customWidth="1"/>
    <col min="16" max="16" width="8.140625" style="1" customWidth="1"/>
    <col min="17" max="17" width="6.7109375" customWidth="1"/>
  </cols>
  <sheetData>
    <row r="1" spans="1:17" x14ac:dyDescent="0.25">
      <c r="A1" t="s">
        <v>735</v>
      </c>
      <c r="C1" s="1" t="s">
        <v>147</v>
      </c>
      <c r="D1" s="1" t="s">
        <v>734</v>
      </c>
      <c r="E1" s="1" t="s">
        <v>733</v>
      </c>
      <c r="F1" s="1" t="s">
        <v>732</v>
      </c>
      <c r="G1" s="1" t="s">
        <v>731</v>
      </c>
      <c r="H1" s="1" t="s">
        <v>730</v>
      </c>
      <c r="I1" s="1" t="s">
        <v>729</v>
      </c>
      <c r="J1" s="1" t="s">
        <v>500</v>
      </c>
      <c r="K1" s="1" t="s">
        <v>728</v>
      </c>
      <c r="L1" s="1">
        <v>40</v>
      </c>
      <c r="M1" s="5">
        <v>0.4</v>
      </c>
      <c r="N1" s="1" t="s">
        <v>727</v>
      </c>
      <c r="O1" s="1">
        <v>50</v>
      </c>
      <c r="P1" s="5">
        <v>0.5</v>
      </c>
      <c r="Q1" s="4"/>
    </row>
    <row r="2" spans="1:17" x14ac:dyDescent="0.25">
      <c r="A2" t="s">
        <v>754</v>
      </c>
      <c r="B2" s="1" t="s">
        <v>156</v>
      </c>
      <c r="C2" s="1" t="s">
        <v>723</v>
      </c>
      <c r="D2" s="1">
        <v>12</v>
      </c>
      <c r="E2" s="1">
        <v>9</v>
      </c>
      <c r="F2" s="1">
        <v>75</v>
      </c>
      <c r="G2" s="1">
        <v>33</v>
      </c>
      <c r="H2" s="1">
        <v>33</v>
      </c>
      <c r="I2" s="1">
        <v>100</v>
      </c>
      <c r="J2" s="1">
        <v>39</v>
      </c>
      <c r="K2" s="1">
        <v>1</v>
      </c>
      <c r="L2" s="1">
        <v>0</v>
      </c>
      <c r="M2" s="1">
        <v>0</v>
      </c>
      <c r="N2" s="1">
        <v>1</v>
      </c>
      <c r="O2" s="1">
        <v>0</v>
      </c>
      <c r="P2" s="1">
        <v>0</v>
      </c>
    </row>
    <row r="3" spans="1:17" x14ac:dyDescent="0.25">
      <c r="A3" t="s">
        <v>753</v>
      </c>
      <c r="B3" s="1" t="s">
        <v>220</v>
      </c>
      <c r="C3" s="1" t="s">
        <v>723</v>
      </c>
      <c r="D3" s="1">
        <v>18</v>
      </c>
      <c r="E3" s="1">
        <v>13</v>
      </c>
      <c r="F3" s="1">
        <v>72.2</v>
      </c>
      <c r="G3" s="1">
        <v>36</v>
      </c>
      <c r="H3" s="1">
        <v>36</v>
      </c>
      <c r="I3" s="1">
        <v>100</v>
      </c>
      <c r="J3" s="1">
        <v>51</v>
      </c>
      <c r="K3" s="1">
        <v>11</v>
      </c>
      <c r="L3" s="1">
        <v>7</v>
      </c>
      <c r="M3" s="1">
        <v>63.6</v>
      </c>
      <c r="N3" s="1">
        <v>4</v>
      </c>
      <c r="O3" s="1">
        <v>1</v>
      </c>
      <c r="P3" s="1">
        <v>25</v>
      </c>
    </row>
    <row r="4" spans="1:17" x14ac:dyDescent="0.25">
      <c r="A4" t="s">
        <v>752</v>
      </c>
      <c r="B4" s="1" t="s">
        <v>220</v>
      </c>
      <c r="C4" s="1" t="s">
        <v>723</v>
      </c>
      <c r="D4" s="1">
        <v>25</v>
      </c>
      <c r="E4" s="1">
        <v>17</v>
      </c>
      <c r="F4" s="1">
        <v>68</v>
      </c>
      <c r="G4" s="1">
        <v>34</v>
      </c>
      <c r="H4" s="1">
        <v>34</v>
      </c>
      <c r="I4" s="1">
        <v>100</v>
      </c>
      <c r="J4" s="1">
        <v>50</v>
      </c>
      <c r="K4" s="1">
        <v>16</v>
      </c>
      <c r="L4" s="1">
        <v>8</v>
      </c>
      <c r="M4" s="1">
        <v>50</v>
      </c>
      <c r="N4" s="1">
        <v>3</v>
      </c>
      <c r="O4" s="1">
        <v>1</v>
      </c>
      <c r="P4" s="1">
        <v>33.299999999999997</v>
      </c>
    </row>
    <row r="5" spans="1:17" x14ac:dyDescent="0.25">
      <c r="A5" t="s">
        <v>751</v>
      </c>
      <c r="B5" s="1" t="s">
        <v>220</v>
      </c>
      <c r="C5" s="1" t="s">
        <v>723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</row>
    <row r="7" spans="1:17" x14ac:dyDescent="0.25">
      <c r="A7" t="s">
        <v>20</v>
      </c>
      <c r="D7" s="1">
        <f>D3+D4+D5</f>
        <v>43</v>
      </c>
      <c r="E7" s="1">
        <f>E3+E4+E5</f>
        <v>30</v>
      </c>
      <c r="F7" s="2">
        <f>E7/D7*100</f>
        <v>69.767441860465112</v>
      </c>
      <c r="G7" s="1">
        <f>G3+G4+G5</f>
        <v>70</v>
      </c>
      <c r="H7" s="1">
        <f>H3+H4+H5</f>
        <v>70</v>
      </c>
      <c r="I7" s="2">
        <f>H7/G7*100</f>
        <v>100</v>
      </c>
      <c r="K7" s="1">
        <f>K3+K4+K5</f>
        <v>27</v>
      </c>
      <c r="L7" s="1">
        <f>L3+L4+L5</f>
        <v>15</v>
      </c>
      <c r="M7" s="2">
        <f>L7/K7*100</f>
        <v>55.555555555555557</v>
      </c>
      <c r="N7" s="1">
        <f>N3+N4+N5</f>
        <v>7</v>
      </c>
      <c r="O7" s="1">
        <f>O3+O4+O5</f>
        <v>2</v>
      </c>
      <c r="P7" s="2">
        <f>O7/N7*100</f>
        <v>28.571428571428569</v>
      </c>
    </row>
    <row r="10" spans="1:17" x14ac:dyDescent="0.25">
      <c r="A10" t="s">
        <v>735</v>
      </c>
      <c r="C10" s="1" t="s">
        <v>147</v>
      </c>
      <c r="D10" s="1" t="s">
        <v>734</v>
      </c>
      <c r="E10" s="1" t="s">
        <v>733</v>
      </c>
      <c r="F10" s="1" t="s">
        <v>732</v>
      </c>
      <c r="G10" s="1" t="s">
        <v>731</v>
      </c>
      <c r="H10" s="1" t="s">
        <v>730</v>
      </c>
      <c r="I10" s="1" t="s">
        <v>729</v>
      </c>
      <c r="J10" s="1" t="s">
        <v>500</v>
      </c>
      <c r="K10" s="1" t="s">
        <v>728</v>
      </c>
      <c r="L10" s="1">
        <v>40</v>
      </c>
      <c r="M10" s="5">
        <v>0.4</v>
      </c>
      <c r="N10" s="1" t="s">
        <v>727</v>
      </c>
      <c r="O10" s="1">
        <v>50</v>
      </c>
      <c r="P10" s="5">
        <v>0.5</v>
      </c>
      <c r="Q10" s="4"/>
    </row>
    <row r="11" spans="1:17" x14ac:dyDescent="0.25">
      <c r="A11" t="s">
        <v>750</v>
      </c>
      <c r="B11" s="1" t="s">
        <v>199</v>
      </c>
      <c r="C11" s="1" t="s">
        <v>723</v>
      </c>
      <c r="D11" s="1">
        <v>18</v>
      </c>
      <c r="E11" s="1">
        <v>15</v>
      </c>
      <c r="F11" s="1">
        <v>83.3</v>
      </c>
      <c r="G11" s="1">
        <v>29</v>
      </c>
      <c r="H11" s="1">
        <v>27</v>
      </c>
      <c r="I11" s="1">
        <v>93.1</v>
      </c>
      <c r="J11" s="1">
        <v>48</v>
      </c>
      <c r="K11" s="1">
        <v>11</v>
      </c>
      <c r="L11" s="1">
        <v>10</v>
      </c>
      <c r="M11" s="1">
        <v>90.9</v>
      </c>
      <c r="N11" s="1">
        <v>0</v>
      </c>
      <c r="O11" s="1">
        <v>0</v>
      </c>
      <c r="P11" s="1">
        <v>0</v>
      </c>
    </row>
    <row r="12" spans="1:17" x14ac:dyDescent="0.25">
      <c r="A12" t="s">
        <v>750</v>
      </c>
      <c r="B12" s="1" t="s">
        <v>206</v>
      </c>
      <c r="C12" s="1" t="s">
        <v>723</v>
      </c>
      <c r="D12" s="1">
        <v>14</v>
      </c>
      <c r="E12" s="1">
        <v>11</v>
      </c>
      <c r="F12" s="1">
        <v>78.599999999999994</v>
      </c>
      <c r="G12" s="1">
        <v>46</v>
      </c>
      <c r="H12" s="1">
        <v>41</v>
      </c>
      <c r="I12" s="1">
        <v>89.1</v>
      </c>
      <c r="J12" s="1">
        <v>45</v>
      </c>
      <c r="K12" s="1">
        <v>4</v>
      </c>
      <c r="L12" s="1">
        <v>2</v>
      </c>
      <c r="M12" s="1">
        <v>50</v>
      </c>
      <c r="N12" s="1">
        <v>0</v>
      </c>
      <c r="O12" s="1">
        <v>0</v>
      </c>
      <c r="P12" s="1">
        <v>0</v>
      </c>
    </row>
    <row r="13" spans="1:17" x14ac:dyDescent="0.25">
      <c r="A13" t="s">
        <v>749</v>
      </c>
      <c r="B13" s="1" t="s">
        <v>206</v>
      </c>
      <c r="C13" s="1" t="s">
        <v>723</v>
      </c>
      <c r="D13" s="1">
        <v>18</v>
      </c>
      <c r="E13" s="1">
        <v>15</v>
      </c>
      <c r="F13" s="1">
        <v>83.3</v>
      </c>
      <c r="G13" s="1">
        <v>30</v>
      </c>
      <c r="H13" s="1">
        <v>30</v>
      </c>
      <c r="I13" s="1">
        <v>100</v>
      </c>
      <c r="J13" s="1">
        <v>43</v>
      </c>
      <c r="K13" s="1">
        <v>4</v>
      </c>
      <c r="L13" s="1">
        <v>4</v>
      </c>
      <c r="M13" s="1">
        <v>100</v>
      </c>
      <c r="N13" s="1">
        <v>0</v>
      </c>
      <c r="O13" s="1">
        <v>0</v>
      </c>
      <c r="P13" s="1">
        <v>0</v>
      </c>
    </row>
    <row r="14" spans="1:17" x14ac:dyDescent="0.25">
      <c r="A14" t="s">
        <v>748</v>
      </c>
      <c r="B14" s="1" t="s">
        <v>206</v>
      </c>
      <c r="C14" s="1" t="s">
        <v>723</v>
      </c>
      <c r="D14" s="1">
        <v>16</v>
      </c>
      <c r="E14" s="1">
        <v>10</v>
      </c>
      <c r="F14" s="1">
        <v>62.5</v>
      </c>
      <c r="G14" s="1">
        <v>30</v>
      </c>
      <c r="H14" s="1">
        <v>30</v>
      </c>
      <c r="I14" s="1">
        <v>100</v>
      </c>
      <c r="J14" s="1">
        <v>48</v>
      </c>
      <c r="K14" s="1">
        <v>6</v>
      </c>
      <c r="L14" s="1">
        <v>3</v>
      </c>
      <c r="M14" s="1">
        <v>50</v>
      </c>
      <c r="N14" s="1">
        <v>1</v>
      </c>
      <c r="O14" s="1">
        <v>0</v>
      </c>
      <c r="P14" s="1">
        <v>0</v>
      </c>
    </row>
    <row r="16" spans="1:17" x14ac:dyDescent="0.25">
      <c r="A16" t="s">
        <v>20</v>
      </c>
      <c r="D16" s="1">
        <f>D12+D13+D14</f>
        <v>48</v>
      </c>
      <c r="E16" s="1">
        <f>E12+E13+E14</f>
        <v>36</v>
      </c>
      <c r="F16" s="2">
        <f>E16/D16*100</f>
        <v>75</v>
      </c>
      <c r="G16" s="1">
        <f>G12+G13+G14</f>
        <v>106</v>
      </c>
      <c r="H16" s="1">
        <f>H12+H13+H14</f>
        <v>101</v>
      </c>
      <c r="I16" s="2">
        <f>H16/G16*100</f>
        <v>95.283018867924525</v>
      </c>
      <c r="K16" s="1">
        <f>K12+K13+K14</f>
        <v>14</v>
      </c>
      <c r="L16" s="1">
        <f>L12+L13+L14</f>
        <v>9</v>
      </c>
      <c r="M16" s="2">
        <f>L16/K16*100</f>
        <v>64.285714285714292</v>
      </c>
      <c r="N16" s="1">
        <f>N12+N13+N14</f>
        <v>1</v>
      </c>
      <c r="O16" s="1">
        <f>O12+O13+O14</f>
        <v>0</v>
      </c>
      <c r="P16" s="2">
        <f>O16/N16*100</f>
        <v>0</v>
      </c>
    </row>
    <row r="19" spans="1:17" x14ac:dyDescent="0.25">
      <c r="A19" t="s">
        <v>735</v>
      </c>
      <c r="C19" s="1" t="s">
        <v>147</v>
      </c>
      <c r="D19" s="1" t="s">
        <v>734</v>
      </c>
      <c r="E19" s="1" t="s">
        <v>733</v>
      </c>
      <c r="F19" s="1" t="s">
        <v>732</v>
      </c>
      <c r="G19" s="1" t="s">
        <v>731</v>
      </c>
      <c r="H19" s="1" t="s">
        <v>730</v>
      </c>
      <c r="I19" s="1" t="s">
        <v>729</v>
      </c>
      <c r="J19" s="1" t="s">
        <v>500</v>
      </c>
      <c r="K19" s="1" t="s">
        <v>728</v>
      </c>
      <c r="L19" s="1">
        <v>40</v>
      </c>
      <c r="M19" s="5">
        <v>0.4</v>
      </c>
      <c r="N19" s="1" t="s">
        <v>727</v>
      </c>
      <c r="O19" s="1">
        <v>50</v>
      </c>
      <c r="P19" s="5">
        <v>0.5</v>
      </c>
      <c r="Q19" s="4"/>
    </row>
    <row r="20" spans="1:17" x14ac:dyDescent="0.25">
      <c r="A20" t="s">
        <v>747</v>
      </c>
      <c r="B20" s="1" t="s">
        <v>181</v>
      </c>
      <c r="C20" s="1" t="s">
        <v>723</v>
      </c>
      <c r="D20" s="1">
        <v>13</v>
      </c>
      <c r="E20" s="1">
        <v>10</v>
      </c>
      <c r="F20" s="1">
        <v>76.900000000000006</v>
      </c>
      <c r="G20" s="1">
        <v>28</v>
      </c>
      <c r="H20" s="1">
        <v>28</v>
      </c>
      <c r="I20" s="1">
        <v>100</v>
      </c>
      <c r="J20" s="1">
        <v>48</v>
      </c>
      <c r="K20" s="1">
        <v>3</v>
      </c>
      <c r="L20" s="1">
        <v>2</v>
      </c>
      <c r="M20" s="1">
        <v>66.7</v>
      </c>
      <c r="N20" s="1">
        <v>1</v>
      </c>
      <c r="O20" s="1">
        <v>0</v>
      </c>
      <c r="P20" s="1">
        <v>0</v>
      </c>
    </row>
    <row r="21" spans="1:17" x14ac:dyDescent="0.25">
      <c r="A21" t="s">
        <v>746</v>
      </c>
      <c r="B21" s="1" t="s">
        <v>311</v>
      </c>
      <c r="C21" s="1" t="s">
        <v>723</v>
      </c>
      <c r="D21" s="1">
        <v>22</v>
      </c>
      <c r="E21" s="1">
        <v>21</v>
      </c>
      <c r="F21" s="1">
        <v>95.5</v>
      </c>
      <c r="G21" s="1">
        <v>30</v>
      </c>
      <c r="H21" s="1">
        <v>30</v>
      </c>
      <c r="I21" s="1">
        <v>100</v>
      </c>
      <c r="J21" s="1">
        <v>46</v>
      </c>
      <c r="K21" s="1">
        <v>7</v>
      </c>
      <c r="L21" s="1">
        <v>6</v>
      </c>
      <c r="M21" s="1">
        <v>85.7</v>
      </c>
      <c r="N21" s="1">
        <v>0</v>
      </c>
      <c r="O21" s="1">
        <v>0</v>
      </c>
    </row>
    <row r="22" spans="1:17" x14ac:dyDescent="0.25">
      <c r="A22" t="s">
        <v>745</v>
      </c>
      <c r="B22" s="1" t="s">
        <v>311</v>
      </c>
      <c r="C22" s="1" t="s">
        <v>723</v>
      </c>
      <c r="D22" s="1">
        <v>14</v>
      </c>
      <c r="E22" s="1">
        <v>11</v>
      </c>
      <c r="F22" s="1">
        <v>78.599999999999994</v>
      </c>
      <c r="G22" s="1">
        <v>29</v>
      </c>
      <c r="H22" s="1">
        <v>28</v>
      </c>
      <c r="I22" s="1">
        <v>96.6</v>
      </c>
      <c r="J22" s="1">
        <v>51</v>
      </c>
      <c r="K22" s="1">
        <v>11</v>
      </c>
      <c r="L22" s="1">
        <v>8</v>
      </c>
      <c r="M22" s="1">
        <v>72.7</v>
      </c>
      <c r="N22" s="1">
        <v>1</v>
      </c>
      <c r="O22" s="1">
        <v>1</v>
      </c>
      <c r="P22" s="1">
        <v>100</v>
      </c>
    </row>
    <row r="23" spans="1:17" x14ac:dyDescent="0.25">
      <c r="A23" t="s">
        <v>744</v>
      </c>
      <c r="B23" s="1" t="s">
        <v>311</v>
      </c>
      <c r="C23" s="1" t="s">
        <v>723</v>
      </c>
      <c r="D23" s="1">
        <v>15</v>
      </c>
      <c r="E23" s="1">
        <v>11</v>
      </c>
      <c r="F23" s="1">
        <v>73.3</v>
      </c>
      <c r="G23" s="1">
        <v>23</v>
      </c>
      <c r="H23" s="1">
        <v>23</v>
      </c>
      <c r="I23" s="1">
        <v>100</v>
      </c>
      <c r="J23" s="1">
        <v>47</v>
      </c>
      <c r="K23" s="1">
        <v>9</v>
      </c>
      <c r="L23" s="1">
        <v>6</v>
      </c>
      <c r="M23" s="1">
        <v>66.7</v>
      </c>
      <c r="N23" s="1">
        <v>1</v>
      </c>
      <c r="O23" s="1">
        <v>0</v>
      </c>
      <c r="P23" s="1">
        <v>0</v>
      </c>
    </row>
    <row r="25" spans="1:17" x14ac:dyDescent="0.25">
      <c r="A25" t="s">
        <v>20</v>
      </c>
      <c r="D25" s="1">
        <f>D21+D22+D23</f>
        <v>51</v>
      </c>
      <c r="E25" s="1">
        <f>E21+E22+E23</f>
        <v>43</v>
      </c>
      <c r="F25" s="2">
        <f>E25/D25*100</f>
        <v>84.313725490196077</v>
      </c>
      <c r="G25" s="1">
        <f>G21+G22+G23</f>
        <v>82</v>
      </c>
      <c r="H25" s="1">
        <f>H21+H22+H23</f>
        <v>81</v>
      </c>
      <c r="I25" s="2">
        <f>H25/G25*100</f>
        <v>98.780487804878049</v>
      </c>
      <c r="K25" s="1">
        <f>K21+K22+K23</f>
        <v>27</v>
      </c>
      <c r="L25" s="1">
        <f>L21+L22+L23</f>
        <v>20</v>
      </c>
      <c r="M25" s="2">
        <f>L25/K25*100</f>
        <v>74.074074074074076</v>
      </c>
      <c r="N25" s="1">
        <f>N21+N22+N23</f>
        <v>2</v>
      </c>
      <c r="O25" s="1">
        <f>O21+O22+O23</f>
        <v>1</v>
      </c>
      <c r="P25" s="2">
        <f>O25/N25*100</f>
        <v>50</v>
      </c>
    </row>
    <row r="28" spans="1:17" x14ac:dyDescent="0.25">
      <c r="A28" t="s">
        <v>735</v>
      </c>
      <c r="C28" s="1" t="s">
        <v>147</v>
      </c>
      <c r="D28" s="1" t="s">
        <v>734</v>
      </c>
      <c r="E28" s="1" t="s">
        <v>733</v>
      </c>
      <c r="F28" s="1" t="s">
        <v>732</v>
      </c>
      <c r="G28" s="1" t="s">
        <v>731</v>
      </c>
      <c r="H28" s="1" t="s">
        <v>730</v>
      </c>
      <c r="I28" s="1" t="s">
        <v>729</v>
      </c>
      <c r="J28" s="1" t="s">
        <v>500</v>
      </c>
      <c r="K28" s="1" t="s">
        <v>728</v>
      </c>
      <c r="L28" s="1">
        <v>40</v>
      </c>
      <c r="M28" s="5">
        <v>0.4</v>
      </c>
      <c r="N28" s="1" t="s">
        <v>727</v>
      </c>
      <c r="O28" s="1">
        <v>50</v>
      </c>
      <c r="P28" s="5">
        <v>0.5</v>
      </c>
      <c r="Q28" s="4"/>
    </row>
    <row r="29" spans="1:17" x14ac:dyDescent="0.25">
      <c r="A29" t="s">
        <v>743</v>
      </c>
      <c r="B29" s="1" t="s">
        <v>163</v>
      </c>
      <c r="C29" s="1" t="s">
        <v>723</v>
      </c>
      <c r="D29" s="1">
        <v>18</v>
      </c>
      <c r="E29" s="1">
        <v>13</v>
      </c>
      <c r="F29" s="1">
        <v>72.2</v>
      </c>
      <c r="G29" s="1">
        <v>27</v>
      </c>
      <c r="H29" s="1">
        <v>19</v>
      </c>
      <c r="I29" s="1">
        <v>70.400000000000006</v>
      </c>
      <c r="J29" s="1">
        <v>50</v>
      </c>
      <c r="K29" s="1">
        <v>7</v>
      </c>
      <c r="L29" s="1">
        <v>4</v>
      </c>
      <c r="M29" s="1">
        <v>57.1</v>
      </c>
      <c r="N29" s="1">
        <v>2</v>
      </c>
      <c r="O29" s="1">
        <v>1</v>
      </c>
      <c r="P29" s="1">
        <v>50</v>
      </c>
    </row>
    <row r="30" spans="1:17" x14ac:dyDescent="0.25">
      <c r="A30" t="s">
        <v>742</v>
      </c>
      <c r="B30" s="1" t="s">
        <v>233</v>
      </c>
      <c r="C30" s="1" t="s">
        <v>723</v>
      </c>
      <c r="D30" s="1">
        <v>13</v>
      </c>
      <c r="E30" s="1">
        <v>11</v>
      </c>
      <c r="F30" s="1">
        <v>84.6</v>
      </c>
      <c r="G30" s="1">
        <v>45</v>
      </c>
      <c r="H30" s="1">
        <v>43</v>
      </c>
      <c r="I30" s="1">
        <v>95.6</v>
      </c>
      <c r="J30" s="1">
        <v>46</v>
      </c>
      <c r="K30" s="1">
        <v>3</v>
      </c>
      <c r="L30" s="1">
        <v>2</v>
      </c>
      <c r="M30" s="1">
        <v>66.7</v>
      </c>
      <c r="N30" s="1">
        <v>0</v>
      </c>
      <c r="O30" s="1">
        <v>0</v>
      </c>
      <c r="P30" s="1">
        <v>0</v>
      </c>
    </row>
    <row r="31" spans="1:17" x14ac:dyDescent="0.25">
      <c r="A31" t="s">
        <v>741</v>
      </c>
      <c r="B31" s="1" t="s">
        <v>233</v>
      </c>
      <c r="C31" s="1" t="s">
        <v>723</v>
      </c>
      <c r="D31" s="1">
        <v>24</v>
      </c>
      <c r="E31" s="1">
        <v>16</v>
      </c>
      <c r="F31" s="1">
        <v>66.7</v>
      </c>
      <c r="G31" s="1">
        <v>35</v>
      </c>
      <c r="H31" s="1">
        <v>34</v>
      </c>
      <c r="I31" s="1">
        <v>97.1</v>
      </c>
      <c r="J31" s="1">
        <v>45</v>
      </c>
      <c r="K31" s="1">
        <v>13</v>
      </c>
      <c r="L31" s="1">
        <v>6</v>
      </c>
      <c r="M31" s="1">
        <v>46.2</v>
      </c>
      <c r="N31" s="1">
        <v>2</v>
      </c>
      <c r="O31" s="1">
        <v>0</v>
      </c>
      <c r="P31" s="1">
        <v>0</v>
      </c>
    </row>
    <row r="32" spans="1:17" x14ac:dyDescent="0.25">
      <c r="A32" t="s">
        <v>740</v>
      </c>
      <c r="B32" s="1" t="s">
        <v>233</v>
      </c>
      <c r="C32" s="1" t="s">
        <v>723</v>
      </c>
      <c r="D32" s="1">
        <v>15</v>
      </c>
      <c r="E32" s="1">
        <v>13</v>
      </c>
      <c r="F32" s="1">
        <v>86.7</v>
      </c>
      <c r="G32" s="1">
        <v>37</v>
      </c>
      <c r="H32" s="1">
        <v>36</v>
      </c>
      <c r="I32" s="1">
        <v>97.3</v>
      </c>
      <c r="J32" s="1">
        <v>49</v>
      </c>
      <c r="K32" s="1">
        <v>6</v>
      </c>
      <c r="L32" s="1">
        <v>5</v>
      </c>
      <c r="M32" s="1">
        <v>83.3</v>
      </c>
      <c r="N32" s="1">
        <v>0</v>
      </c>
      <c r="O32" s="1">
        <v>0</v>
      </c>
      <c r="P32" s="1">
        <v>0</v>
      </c>
    </row>
    <row r="34" spans="1:17" x14ac:dyDescent="0.25">
      <c r="A34" t="s">
        <v>20</v>
      </c>
      <c r="D34" s="1">
        <f>D30+D31+D32</f>
        <v>52</v>
      </c>
      <c r="E34" s="1">
        <f>E30+E31+E32</f>
        <v>40</v>
      </c>
      <c r="F34" s="2">
        <f>E34/D34*100</f>
        <v>76.923076923076934</v>
      </c>
      <c r="G34" s="1">
        <f>G30+G31+G32</f>
        <v>117</v>
      </c>
      <c r="H34" s="1">
        <f>H30+H31+H32</f>
        <v>113</v>
      </c>
      <c r="I34" s="2">
        <f>H34/G34*100</f>
        <v>96.581196581196579</v>
      </c>
      <c r="K34" s="1">
        <f>K30+K31+K32</f>
        <v>22</v>
      </c>
      <c r="L34" s="1">
        <f>L30+L31+L32</f>
        <v>13</v>
      </c>
      <c r="M34" s="2">
        <f>L34/K34*100</f>
        <v>59.090909090909093</v>
      </c>
      <c r="N34" s="1">
        <f>N30+N31+N32</f>
        <v>2</v>
      </c>
      <c r="O34" s="1">
        <f>O30+O31+O32</f>
        <v>0</v>
      </c>
      <c r="P34" s="2">
        <f>O34/N34*100</f>
        <v>0</v>
      </c>
    </row>
    <row r="37" spans="1:17" x14ac:dyDescent="0.25">
      <c r="A37" t="s">
        <v>735</v>
      </c>
      <c r="C37" s="1" t="s">
        <v>147</v>
      </c>
      <c r="D37" s="1" t="s">
        <v>734</v>
      </c>
      <c r="E37" s="1" t="s">
        <v>733</v>
      </c>
      <c r="F37" s="1" t="s">
        <v>732</v>
      </c>
      <c r="G37" s="1" t="s">
        <v>731</v>
      </c>
      <c r="H37" s="1" t="s">
        <v>730</v>
      </c>
      <c r="I37" s="1" t="s">
        <v>729</v>
      </c>
      <c r="J37" s="1" t="s">
        <v>500</v>
      </c>
      <c r="K37" s="1" t="s">
        <v>728</v>
      </c>
      <c r="L37" s="1">
        <v>40</v>
      </c>
      <c r="M37" s="5">
        <v>0.4</v>
      </c>
      <c r="N37" s="1" t="s">
        <v>727</v>
      </c>
      <c r="O37" s="1">
        <v>50</v>
      </c>
      <c r="P37" s="5">
        <v>0.5</v>
      </c>
      <c r="Q37" s="4"/>
    </row>
    <row r="38" spans="1:17" x14ac:dyDescent="0.25">
      <c r="A38" t="s">
        <v>739</v>
      </c>
      <c r="B38" s="1" t="s">
        <v>175</v>
      </c>
      <c r="C38" s="1" t="s">
        <v>723</v>
      </c>
      <c r="D38" s="1">
        <v>13</v>
      </c>
      <c r="E38" s="1">
        <v>8</v>
      </c>
      <c r="F38" s="1">
        <v>61.5</v>
      </c>
      <c r="G38" s="1">
        <v>18</v>
      </c>
      <c r="H38" s="1">
        <v>17</v>
      </c>
      <c r="I38" s="1">
        <v>94.4</v>
      </c>
      <c r="J38" s="1">
        <v>47</v>
      </c>
      <c r="K38" s="1">
        <v>6</v>
      </c>
      <c r="L38" s="1">
        <v>4</v>
      </c>
      <c r="M38" s="1">
        <v>66.7</v>
      </c>
      <c r="N38" s="1">
        <v>1</v>
      </c>
      <c r="O38" s="1">
        <v>0</v>
      </c>
      <c r="P38" s="1">
        <v>0</v>
      </c>
    </row>
    <row r="39" spans="1:17" x14ac:dyDescent="0.25">
      <c r="A39" t="s">
        <v>738</v>
      </c>
      <c r="B39" s="1" t="s">
        <v>302</v>
      </c>
      <c r="C39" s="1" t="s">
        <v>723</v>
      </c>
      <c r="D39" s="1">
        <v>24</v>
      </c>
      <c r="E39" s="1">
        <v>18</v>
      </c>
      <c r="F39" s="1">
        <v>75</v>
      </c>
      <c r="G39" s="1">
        <v>20</v>
      </c>
      <c r="H39" s="1">
        <v>17</v>
      </c>
      <c r="I39" s="1">
        <v>85</v>
      </c>
      <c r="J39" s="1">
        <v>48</v>
      </c>
      <c r="K39" s="1">
        <v>13</v>
      </c>
      <c r="L39" s="1">
        <v>9</v>
      </c>
      <c r="M39" s="1">
        <v>69.2</v>
      </c>
      <c r="N39" s="1">
        <v>0</v>
      </c>
      <c r="O39" s="1">
        <v>0</v>
      </c>
      <c r="P39" s="1">
        <v>0</v>
      </c>
    </row>
    <row r="40" spans="1:17" x14ac:dyDescent="0.25">
      <c r="A40" t="s">
        <v>737</v>
      </c>
      <c r="B40" s="1" t="s">
        <v>302</v>
      </c>
      <c r="C40" s="1" t="s">
        <v>723</v>
      </c>
      <c r="D40" s="1">
        <v>15</v>
      </c>
      <c r="E40" s="1">
        <v>11</v>
      </c>
      <c r="F40" s="1">
        <v>73.3</v>
      </c>
      <c r="G40" s="1">
        <v>33</v>
      </c>
      <c r="H40" s="1">
        <v>32</v>
      </c>
      <c r="I40" s="1">
        <v>97</v>
      </c>
      <c r="J40" s="1">
        <v>44</v>
      </c>
      <c r="K40" s="1">
        <v>3</v>
      </c>
      <c r="L40" s="1">
        <v>3</v>
      </c>
      <c r="M40" s="1">
        <v>100</v>
      </c>
      <c r="N40" s="1">
        <v>0</v>
      </c>
      <c r="O40" s="1">
        <v>0</v>
      </c>
      <c r="P40" s="1">
        <v>0</v>
      </c>
    </row>
    <row r="41" spans="1:17" x14ac:dyDescent="0.25">
      <c r="A41" t="s">
        <v>736</v>
      </c>
      <c r="B41" s="1" t="s">
        <v>302</v>
      </c>
      <c r="C41" s="1" t="s">
        <v>723</v>
      </c>
      <c r="D41" s="1">
        <v>11</v>
      </c>
      <c r="E41" s="1">
        <v>6</v>
      </c>
      <c r="F41" s="1">
        <v>54.5</v>
      </c>
      <c r="G41" s="1">
        <v>37</v>
      </c>
      <c r="H41" s="1">
        <v>36</v>
      </c>
      <c r="I41" s="1">
        <v>97.3</v>
      </c>
      <c r="J41" s="1">
        <v>43</v>
      </c>
      <c r="K41" s="1">
        <v>5</v>
      </c>
      <c r="L41" s="1">
        <v>1</v>
      </c>
      <c r="M41" s="1">
        <v>20</v>
      </c>
      <c r="N41" s="1">
        <v>1</v>
      </c>
      <c r="O41" s="1">
        <v>0</v>
      </c>
      <c r="P41" s="1">
        <v>0</v>
      </c>
    </row>
    <row r="43" spans="1:17" x14ac:dyDescent="0.25">
      <c r="A43" t="s">
        <v>20</v>
      </c>
      <c r="D43" s="1">
        <f>D39+D40+D41</f>
        <v>50</v>
      </c>
      <c r="E43" s="1">
        <f>E39+E40+E41</f>
        <v>35</v>
      </c>
      <c r="F43" s="2">
        <f>E43/D43*100</f>
        <v>70</v>
      </c>
      <c r="G43" s="1">
        <f>G39+G40+G41</f>
        <v>90</v>
      </c>
      <c r="H43" s="1">
        <f>H39+H40+H41</f>
        <v>85</v>
      </c>
      <c r="I43" s="2">
        <f>H43/G43*100</f>
        <v>94.444444444444443</v>
      </c>
      <c r="K43" s="1">
        <f>K39+K40+K41</f>
        <v>21</v>
      </c>
      <c r="L43" s="1">
        <f>L39+L40+L41</f>
        <v>13</v>
      </c>
      <c r="M43" s="2">
        <f>L43/K43*100</f>
        <v>61.904761904761905</v>
      </c>
      <c r="N43" s="1">
        <f>N39+N40+N41</f>
        <v>1</v>
      </c>
      <c r="O43" s="1">
        <f>O39+O40+O41</f>
        <v>0</v>
      </c>
      <c r="P43" s="2">
        <f>O43/N43*100</f>
        <v>0</v>
      </c>
    </row>
    <row r="46" spans="1:17" x14ac:dyDescent="0.25">
      <c r="A46" t="s">
        <v>735</v>
      </c>
      <c r="C46" s="1" t="s">
        <v>147</v>
      </c>
      <c r="D46" s="1" t="s">
        <v>734</v>
      </c>
      <c r="E46" s="1" t="s">
        <v>733</v>
      </c>
      <c r="F46" s="1" t="s">
        <v>732</v>
      </c>
      <c r="G46" s="1" t="s">
        <v>731</v>
      </c>
      <c r="H46" s="1" t="s">
        <v>730</v>
      </c>
      <c r="I46" s="1" t="s">
        <v>729</v>
      </c>
      <c r="J46" s="1" t="s">
        <v>500</v>
      </c>
      <c r="K46" s="1" t="s">
        <v>728</v>
      </c>
      <c r="L46" s="1">
        <v>40</v>
      </c>
      <c r="M46" s="5">
        <v>0.4</v>
      </c>
      <c r="N46" s="1" t="s">
        <v>727</v>
      </c>
      <c r="O46" s="1">
        <v>50</v>
      </c>
      <c r="P46" s="5">
        <v>0.5</v>
      </c>
      <c r="Q46" s="4"/>
    </row>
    <row r="47" spans="1:17" x14ac:dyDescent="0.25">
      <c r="A47" t="s">
        <v>726</v>
      </c>
      <c r="B47" s="1" t="s">
        <v>169</v>
      </c>
      <c r="C47" s="1" t="s">
        <v>723</v>
      </c>
      <c r="D47" s="1">
        <v>16</v>
      </c>
      <c r="E47" s="1">
        <v>11</v>
      </c>
      <c r="F47" s="1">
        <v>68.8</v>
      </c>
      <c r="G47" s="1">
        <v>23</v>
      </c>
      <c r="H47" s="1">
        <v>23</v>
      </c>
      <c r="I47" s="1">
        <v>100</v>
      </c>
      <c r="J47" s="1">
        <v>48</v>
      </c>
      <c r="K47" s="1">
        <v>3</v>
      </c>
      <c r="L47" s="1">
        <v>2</v>
      </c>
      <c r="M47" s="1">
        <v>66.7</v>
      </c>
      <c r="N47" s="1">
        <v>0</v>
      </c>
      <c r="O47" s="1">
        <v>0</v>
      </c>
      <c r="P47" s="1">
        <v>0</v>
      </c>
    </row>
    <row r="48" spans="1:17" x14ac:dyDescent="0.25">
      <c r="A48" t="s">
        <v>725</v>
      </c>
      <c r="B48" s="1" t="s">
        <v>177</v>
      </c>
      <c r="C48" s="1" t="s">
        <v>723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</row>
    <row r="49" spans="1:16" x14ac:dyDescent="0.25">
      <c r="A49" t="s">
        <v>725</v>
      </c>
      <c r="B49" s="1" t="s">
        <v>177</v>
      </c>
      <c r="C49" s="1" t="s">
        <v>723</v>
      </c>
      <c r="D49" s="1">
        <v>30</v>
      </c>
      <c r="E49" s="1">
        <v>25</v>
      </c>
      <c r="F49" s="1">
        <v>83.3</v>
      </c>
      <c r="G49" s="1">
        <v>26</v>
      </c>
      <c r="H49" s="1">
        <v>25</v>
      </c>
      <c r="I49" s="1">
        <v>96.2</v>
      </c>
      <c r="J49" s="1">
        <v>45</v>
      </c>
      <c r="K49" s="1">
        <v>12</v>
      </c>
      <c r="L49" s="1">
        <v>11</v>
      </c>
      <c r="M49" s="1">
        <v>91.7</v>
      </c>
      <c r="N49" s="1">
        <v>0</v>
      </c>
      <c r="O49" s="1">
        <v>0</v>
      </c>
      <c r="P49" s="1">
        <v>0</v>
      </c>
    </row>
    <row r="50" spans="1:16" x14ac:dyDescent="0.25">
      <c r="A50" t="s">
        <v>724</v>
      </c>
      <c r="B50" s="1" t="s">
        <v>177</v>
      </c>
      <c r="C50" s="1" t="s">
        <v>723</v>
      </c>
      <c r="D50" s="1">
        <v>16</v>
      </c>
      <c r="E50" s="1">
        <v>9</v>
      </c>
      <c r="F50" s="1">
        <v>56.3</v>
      </c>
      <c r="G50" s="1">
        <v>22</v>
      </c>
      <c r="H50" s="1">
        <v>22</v>
      </c>
      <c r="I50" s="1">
        <v>100</v>
      </c>
      <c r="J50" s="1">
        <v>42</v>
      </c>
      <c r="K50" s="1">
        <v>5</v>
      </c>
      <c r="L50" s="1">
        <v>2</v>
      </c>
      <c r="M50" s="1">
        <v>40</v>
      </c>
      <c r="N50" s="1">
        <v>0</v>
      </c>
      <c r="O50" s="1">
        <v>0</v>
      </c>
      <c r="P50" s="1">
        <v>0</v>
      </c>
    </row>
    <row r="52" spans="1:16" x14ac:dyDescent="0.25">
      <c r="A52" t="s">
        <v>20</v>
      </c>
      <c r="D52" s="1">
        <f>D48+D49+D50</f>
        <v>46</v>
      </c>
      <c r="E52" s="1">
        <f>E48+E49+E50</f>
        <v>34</v>
      </c>
      <c r="F52" s="2">
        <f>E52/D52*100</f>
        <v>73.91304347826086</v>
      </c>
      <c r="G52" s="1">
        <f>G48+G49+G50</f>
        <v>48</v>
      </c>
      <c r="H52" s="1">
        <f>H48+H49+H50</f>
        <v>47</v>
      </c>
      <c r="I52" s="2">
        <f>H52/G52*100</f>
        <v>97.916666666666657</v>
      </c>
      <c r="K52" s="1">
        <f>K48+K49+K50</f>
        <v>17</v>
      </c>
      <c r="L52" s="1">
        <f>L48+L49+L50</f>
        <v>13</v>
      </c>
      <c r="M52" s="2">
        <f>L52/K52*100</f>
        <v>76.470588235294116</v>
      </c>
      <c r="N52" s="1">
        <f>N48+N49+N50</f>
        <v>0</v>
      </c>
      <c r="O52" s="1">
        <f>O48+O49+O50</f>
        <v>0</v>
      </c>
      <c r="P52" s="2" t="e">
        <f>O52/N52*100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QB 2040</vt:lpstr>
      <vt:lpstr>RB 2040</vt:lpstr>
      <vt:lpstr>WR 2040</vt:lpstr>
      <vt:lpstr>TE 2040</vt:lpstr>
      <vt:lpstr>DL 2040</vt:lpstr>
      <vt:lpstr>LB 2040</vt:lpstr>
      <vt:lpstr>DB2040</vt:lpstr>
      <vt:lpstr>P 2040</vt:lpstr>
      <vt:lpstr>K 2040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2023-05-29T15:51:56Z</dcterms:created>
  <dcterms:modified xsi:type="dcterms:W3CDTF">2023-06-08T02:07:54Z</dcterms:modified>
</cp:coreProperties>
</file>