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érôme\STFL\STCFL\"/>
    </mc:Choice>
  </mc:AlternateContent>
  <xr:revisionPtr revIDLastSave="0" documentId="13_ncr:1_{83125472-6AF2-452B-ACE8-B91B17C209C6}" xr6:coauthVersionLast="47" xr6:coauthVersionMax="47" xr10:uidLastSave="{00000000-0000-0000-0000-000000000000}"/>
  <bookViews>
    <workbookView xWindow="-120" yWindow="-120" windowWidth="20730" windowHeight="11160" xr2:uid="{A2EC7CC8-12E7-40DD-8A0F-93A65EBC4FBF}"/>
  </bookViews>
  <sheets>
    <sheet name="Structure" sheetId="2" r:id="rId1"/>
    <sheet name="Calendrier" sheetId="3" r:id="rId2"/>
    <sheet name="Transferts 41-42" sheetId="4" r:id="rId3"/>
    <sheet name="2043" sheetId="5" r:id="rId4"/>
    <sheet name="Comparaison" sheetId="1" r:id="rId5"/>
    <sheet name="Chiffr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6" l="1"/>
  <c r="E14" i="6"/>
  <c r="J10" i="6"/>
  <c r="J9" i="6"/>
  <c r="E9" i="6"/>
  <c r="J7" i="6"/>
  <c r="J6" i="6"/>
  <c r="E6" i="6"/>
  <c r="J4" i="6"/>
  <c r="J3" i="6"/>
  <c r="E3" i="6"/>
  <c r="D143" i="5"/>
  <c r="D144" i="5" s="1"/>
  <c r="D145" i="5" s="1"/>
  <c r="D133" i="5"/>
  <c r="D134" i="5" s="1"/>
  <c r="D135" i="5" s="1"/>
  <c r="D136" i="5" s="1"/>
  <c r="D137" i="5" s="1"/>
  <c r="D138" i="5" s="1"/>
  <c r="D139" i="5" s="1"/>
  <c r="D140" i="5" s="1"/>
  <c r="D141" i="5" s="1"/>
  <c r="D142" i="5" s="1"/>
  <c r="D109" i="5"/>
  <c r="D110" i="5" s="1"/>
  <c r="D111" i="5" s="1"/>
  <c r="D112" i="5" s="1"/>
  <c r="D113" i="5" s="1"/>
  <c r="D114" i="5" s="1"/>
  <c r="D115" i="5" s="1"/>
  <c r="D116" i="5" s="1"/>
  <c r="D117" i="5" s="1"/>
  <c r="D118" i="5" s="1"/>
  <c r="D119" i="5" s="1"/>
  <c r="D120" i="5" s="1"/>
  <c r="D121" i="5" s="1"/>
  <c r="D122" i="5" s="1"/>
  <c r="D123" i="5" s="1"/>
  <c r="D124" i="5" s="1"/>
  <c r="D125" i="5" s="1"/>
  <c r="D126" i="5" s="1"/>
  <c r="D127" i="5" s="1"/>
  <c r="D128" i="5" s="1"/>
  <c r="D129" i="5" s="1"/>
  <c r="D90" i="5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57" i="5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37" i="5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94" i="4"/>
  <c r="D95" i="4" s="1"/>
  <c r="D96" i="4" s="1"/>
  <c r="D92" i="4"/>
  <c r="D93" i="4" s="1"/>
  <c r="D87" i="4"/>
  <c r="D88" i="4" s="1"/>
  <c r="D89" i="4" s="1"/>
  <c r="D90" i="4" s="1"/>
  <c r="D91" i="4" s="1"/>
  <c r="D86" i="4"/>
  <c r="D83" i="4"/>
  <c r="D84" i="4" s="1"/>
  <c r="D85" i="4" s="1"/>
  <c r="D81" i="4"/>
  <c r="D77" i="4"/>
  <c r="D78" i="4" s="1"/>
  <c r="D79" i="4" s="1"/>
  <c r="D80" i="4" s="1"/>
  <c r="D74" i="4"/>
  <c r="D75" i="4" s="1"/>
  <c r="D76" i="4" s="1"/>
  <c r="D69" i="4"/>
  <c r="D68" i="4"/>
  <c r="D62" i="4"/>
  <c r="D63" i="4" s="1"/>
  <c r="D64" i="4" s="1"/>
  <c r="D65" i="4" s="1"/>
  <c r="D66" i="4" s="1"/>
  <c r="D67" i="4" s="1"/>
  <c r="D61" i="4"/>
  <c r="D59" i="4"/>
  <c r="D60" i="4" s="1"/>
  <c r="D58" i="4"/>
  <c r="D55" i="4"/>
  <c r="D56" i="4" s="1"/>
  <c r="D57" i="4" s="1"/>
  <c r="D50" i="4"/>
  <c r="D51" i="4" s="1"/>
  <c r="D52" i="4" s="1"/>
  <c r="D53" i="4" s="1"/>
  <c r="D54" i="4" s="1"/>
  <c r="D45" i="4"/>
  <c r="D46" i="4" s="1"/>
  <c r="D41" i="4"/>
  <c r="D48" i="4" s="1"/>
  <c r="D49" i="4" s="1"/>
  <c r="D33" i="4"/>
  <c r="D34" i="4" s="1"/>
  <c r="D36" i="4" s="1"/>
  <c r="D28" i="4"/>
  <c r="D29" i="4" s="1"/>
  <c r="D30" i="4" s="1"/>
  <c r="D31" i="4" s="1"/>
  <c r="D32" i="4" s="1"/>
  <c r="D27" i="4"/>
  <c r="D26" i="4"/>
  <c r="D15" i="1"/>
  <c r="D6" i="1"/>
  <c r="D7" i="1"/>
  <c r="D8" i="1"/>
  <c r="D9" i="1"/>
  <c r="D10" i="1"/>
  <c r="D11" i="1"/>
  <c r="D12" i="1"/>
  <c r="D13" i="1"/>
  <c r="D4" i="1"/>
  <c r="D5" i="1"/>
</calcChain>
</file>

<file path=xl/sharedStrings.xml><?xml version="1.0" encoding="utf-8"?>
<sst xmlns="http://schemas.openxmlformats.org/spreadsheetml/2006/main" count="2316" uniqueCount="543">
  <si>
    <t># Joueurs</t>
  </si>
  <si>
    <t>QB</t>
  </si>
  <si>
    <t>RB</t>
  </si>
  <si>
    <t>WR</t>
  </si>
  <si>
    <t>TE</t>
  </si>
  <si>
    <t>OL</t>
  </si>
  <si>
    <t>DL</t>
  </si>
  <si>
    <t>LB</t>
  </si>
  <si>
    <t>DB</t>
  </si>
  <si>
    <t>K</t>
  </si>
  <si>
    <t>P</t>
  </si>
  <si>
    <t>TOTAUX</t>
  </si>
  <si>
    <t>JOUEURS</t>
  </si>
  <si>
    <t>ÉQUIPES</t>
  </si>
  <si>
    <t>Finissants par équipes</t>
  </si>
  <si>
    <t>STFL</t>
  </si>
  <si>
    <t>STCFL</t>
  </si>
  <si>
    <t>DRAFTÉ</t>
  </si>
  <si>
    <t>NORD</t>
  </si>
  <si>
    <t>ANNAPOLIS</t>
  </si>
  <si>
    <t>TORONTO</t>
  </si>
  <si>
    <t>CALGARY</t>
  </si>
  <si>
    <t>WICHITA</t>
  </si>
  <si>
    <t>LARAMIE</t>
  </si>
  <si>
    <t>PORTLAND</t>
  </si>
  <si>
    <t>SUD</t>
  </si>
  <si>
    <t>AUGUSTA</t>
  </si>
  <si>
    <t>SAVANNAH</t>
  </si>
  <si>
    <t>UFL</t>
  </si>
  <si>
    <t>MOBILE</t>
  </si>
  <si>
    <t>AUSTIN</t>
  </si>
  <si>
    <t>REN</t>
  </si>
  <si>
    <t>COLUMBUS</t>
  </si>
  <si>
    <t>LITTLE ROCK</t>
  </si>
  <si>
    <t>ANAHEIM</t>
  </si>
  <si>
    <t>TUCSON</t>
  </si>
  <si>
    <t>RENO</t>
  </si>
  <si>
    <t>DISSOUTES</t>
  </si>
  <si>
    <t>2x équipes de sa division</t>
  </si>
  <si>
    <t>1x équipes de l'autre division</t>
  </si>
  <si>
    <t>CALENDRIER 16 MATCHS</t>
  </si>
  <si>
    <t>Week 1</t>
  </si>
  <si>
    <t>Week 2</t>
  </si>
  <si>
    <t>Week 3</t>
  </si>
  <si>
    <t>TEAM A</t>
  </si>
  <si>
    <t>TEAM B</t>
  </si>
  <si>
    <t>Annapolis</t>
  </si>
  <si>
    <t>v</t>
  </si>
  <si>
    <t>Portland</t>
  </si>
  <si>
    <t>Laramie</t>
  </si>
  <si>
    <t>Wichita</t>
  </si>
  <si>
    <t>Toronto</t>
  </si>
  <si>
    <t>Calgary</t>
  </si>
  <si>
    <t>Savannah</t>
  </si>
  <si>
    <t>Reno</t>
  </si>
  <si>
    <t>Mobile</t>
  </si>
  <si>
    <t>Augusta</t>
  </si>
  <si>
    <t>Austin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</si>
  <si>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</si>
  <si>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</si>
  <si>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</si>
  <si>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</si>
  <si>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</si>
  <si>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</si>
  <si>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</si>
  <si>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</si>
  <si>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</si>
  <si>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</si>
  <si>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</si>
  <si>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</si>
  <si>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</si>
  <si>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QUARTERBACKS</t>
  </si>
  <si>
    <t>TOUR 1</t>
  </si>
  <si>
    <t>Pos</t>
  </si>
  <si>
    <t>Age</t>
  </si>
  <si>
    <t>Att</t>
  </si>
  <si>
    <t>Comp</t>
  </si>
  <si>
    <t>C%</t>
  </si>
  <si>
    <t>Yds</t>
  </si>
  <si>
    <t>Yd/A</t>
  </si>
  <si>
    <t>Yd/C</t>
  </si>
  <si>
    <t>TD</t>
  </si>
  <si>
    <t>TD%</t>
  </si>
  <si>
    <t>Int</t>
  </si>
  <si>
    <t>Int%</t>
  </si>
  <si>
    <t>Sack</t>
  </si>
  <si>
    <t>Rate</t>
  </si>
  <si>
    <t>Fmb</t>
  </si>
  <si>
    <t>A</t>
  </si>
  <si>
    <t>M</t>
  </si>
  <si>
    <t>D</t>
  </si>
  <si>
    <t>-</t>
  </si>
  <si>
    <t>D42</t>
  </si>
  <si>
    <t>Joyner,Keanu</t>
  </si>
  <si>
    <t>CMB/POR</t>
  </si>
  <si>
    <t>D41</t>
  </si>
  <si>
    <t>Kerfoot,Austin</t>
  </si>
  <si>
    <t>ANA/ANN</t>
  </si>
  <si>
    <t>Courtnall,Adam</t>
  </si>
  <si>
    <t>TUC/TOR</t>
  </si>
  <si>
    <t>Ashby,Taylor</t>
  </si>
  <si>
    <t>ANA/WIC</t>
  </si>
  <si>
    <t>RUNNING BACKS</t>
  </si>
  <si>
    <t>Ave</t>
  </si>
  <si>
    <t>Long</t>
  </si>
  <si>
    <t>Rec</t>
  </si>
  <si>
    <t>Drop</t>
  </si>
  <si>
    <t>Bk</t>
  </si>
  <si>
    <t>Duarte,Day'Ron</t>
  </si>
  <si>
    <t>TUC/CGY</t>
  </si>
  <si>
    <t>Mobley,JaCee</t>
  </si>
  <si>
    <t>Scobbe,Ellison</t>
  </si>
  <si>
    <t>CMB/LAR</t>
  </si>
  <si>
    <t>Maybin,Untareo</t>
  </si>
  <si>
    <t>CMB/SAV</t>
  </si>
  <si>
    <t>TOUR 2</t>
  </si>
  <si>
    <t>Nurse,Carmelo</t>
  </si>
  <si>
    <t>LRK/ANN</t>
  </si>
  <si>
    <t>Sweeney,Bazil</t>
  </si>
  <si>
    <t>ANA/AUS</t>
  </si>
  <si>
    <t>Varner,Mitch</t>
  </si>
  <si>
    <t>RB/RET</t>
  </si>
  <si>
    <t>Giffard,Freddie</t>
  </si>
  <si>
    <t>ANA/AUG</t>
  </si>
  <si>
    <t>Hulea,Izauea</t>
  </si>
  <si>
    <t>TUC/POR</t>
  </si>
  <si>
    <t>Seegars,Rashad</t>
  </si>
  <si>
    <t>LRK/MOB</t>
  </si>
  <si>
    <t>Egbuka,Nyshier</t>
  </si>
  <si>
    <t>LRK/LAR</t>
  </si>
  <si>
    <t>RECEVEURS</t>
  </si>
  <si>
    <t>Run</t>
  </si>
  <si>
    <t>Corabi,Nathan</t>
  </si>
  <si>
    <t>Wadley,Mi'Cario</t>
  </si>
  <si>
    <t>TUC/UFL</t>
  </si>
  <si>
    <t>Hudson,Shazz</t>
  </si>
  <si>
    <t>ANA/CGY</t>
  </si>
  <si>
    <t>Shettron,Deommodo</t>
  </si>
  <si>
    <t>WR/KR</t>
  </si>
  <si>
    <t>Metchie,Dontario</t>
  </si>
  <si>
    <t>LRK/WIC</t>
  </si>
  <si>
    <t>Wallow,Tedarell</t>
  </si>
  <si>
    <t>Rajay,T.B.</t>
  </si>
  <si>
    <t>CMB/AUG</t>
  </si>
  <si>
    <t>Fobbs,Jerrell</t>
  </si>
  <si>
    <t>LRK/SAV</t>
  </si>
  <si>
    <t>WR/PR</t>
  </si>
  <si>
    <t>Roydon,Channing</t>
  </si>
  <si>
    <t>TUC/LAR</t>
  </si>
  <si>
    <t>Hood,Reggie</t>
  </si>
  <si>
    <t>Beachum,DeAndre</t>
  </si>
  <si>
    <t>ANA/MOB</t>
  </si>
  <si>
    <t>TOUR 4</t>
  </si>
  <si>
    <t>Anson,Tyrone</t>
  </si>
  <si>
    <t>LRK/REN</t>
  </si>
  <si>
    <t>TIGHT END</t>
  </si>
  <si>
    <t>Krebs,Raymond</t>
  </si>
  <si>
    <t>TOUR 3</t>
  </si>
  <si>
    <t>Ambrose,Rollie</t>
  </si>
  <si>
    <t>ANA/REN</t>
  </si>
  <si>
    <t>Rolston,Shane</t>
  </si>
  <si>
    <t>CMB/UFL</t>
  </si>
  <si>
    <t>Ruff,Lindsay</t>
  </si>
  <si>
    <t>Gunsby,Jakob</t>
  </si>
  <si>
    <t>LRK/AUG</t>
  </si>
  <si>
    <t>OFFENSIVE LINE</t>
  </si>
  <si>
    <t>Tot</t>
  </si>
  <si>
    <t>Pass</t>
  </si>
  <si>
    <t>Dur</t>
  </si>
  <si>
    <t>Niemann,Cole</t>
  </si>
  <si>
    <t>TUC/ANN</t>
  </si>
  <si>
    <t>G-T</t>
  </si>
  <si>
    <t>Roulette,Tyson</t>
  </si>
  <si>
    <t>ANA/SAV</t>
  </si>
  <si>
    <t>G</t>
  </si>
  <si>
    <t>Loudermilk,Daviyo</t>
  </si>
  <si>
    <t>T</t>
  </si>
  <si>
    <t>Lavigne,Beau</t>
  </si>
  <si>
    <t>LRK/UFL</t>
  </si>
  <si>
    <t>Markgraf,Connor</t>
  </si>
  <si>
    <t>CMB/REN</t>
  </si>
  <si>
    <t>Resnik,Greg</t>
  </si>
  <si>
    <t>C</t>
  </si>
  <si>
    <t>Echolls,Trey</t>
  </si>
  <si>
    <t>LRK/POR</t>
  </si>
  <si>
    <t>Benoit,Trevor</t>
  </si>
  <si>
    <t>LRK/TOR</t>
  </si>
  <si>
    <t>Roaf,Arthur</t>
  </si>
  <si>
    <t>Bester,Klaudio</t>
  </si>
  <si>
    <t>C-G</t>
  </si>
  <si>
    <t>Knies,Benjy</t>
  </si>
  <si>
    <t>CMB/MOB</t>
  </si>
  <si>
    <t>Guraliuk,Cale</t>
  </si>
  <si>
    <t>Lawlar,Andre</t>
  </si>
  <si>
    <t>TUC/WIC</t>
  </si>
  <si>
    <t>Capps,Theron</t>
  </si>
  <si>
    <t>Bittner,Arlen</t>
  </si>
  <si>
    <t>TUC/AUG</t>
  </si>
  <si>
    <t>Yancey,Olen</t>
  </si>
  <si>
    <t>Peart,Colton</t>
  </si>
  <si>
    <t>Boggs,Buddy</t>
  </si>
  <si>
    <t>ANA/UFL</t>
  </si>
  <si>
    <t>Iniza,Harry</t>
  </si>
  <si>
    <t>Rucci,Ben</t>
  </si>
  <si>
    <t>Macha,Sonny</t>
  </si>
  <si>
    <t>TOUR 6</t>
  </si>
  <si>
    <t>Butera,Neil</t>
  </si>
  <si>
    <t>Cross,Rudney</t>
  </si>
  <si>
    <t>Marre,Joe</t>
  </si>
  <si>
    <t>DEFENSIVE LINE</t>
  </si>
  <si>
    <t>Rush</t>
  </si>
  <si>
    <t>Tkles</t>
  </si>
  <si>
    <t>Sacks</t>
  </si>
  <si>
    <t>DUR</t>
  </si>
  <si>
    <t>Berrios,Lynwood</t>
  </si>
  <si>
    <t>DE</t>
  </si>
  <si>
    <t>Malfesi,Finn</t>
  </si>
  <si>
    <t>Kourtis,Najee</t>
  </si>
  <si>
    <t>LRK/AUS</t>
  </si>
  <si>
    <t>DT</t>
  </si>
  <si>
    <t>Laroque,Jackson</t>
  </si>
  <si>
    <t>Shazeer,Ryker</t>
  </si>
  <si>
    <t>Boles,Claudio</t>
  </si>
  <si>
    <t>Nixon,Mahamadou</t>
  </si>
  <si>
    <t>ANA/POR</t>
  </si>
  <si>
    <t>Gusters,Kennell</t>
  </si>
  <si>
    <t>CMB/ANN</t>
  </si>
  <si>
    <t>Lackey,Jassen</t>
  </si>
  <si>
    <t>LRK/CGY</t>
  </si>
  <si>
    <t>Cannet,Madison</t>
  </si>
  <si>
    <t>Fogarty,Byram</t>
  </si>
  <si>
    <t>DE-LB</t>
  </si>
  <si>
    <t>Rogish,Bryce</t>
  </si>
  <si>
    <t>Barker,Otis</t>
  </si>
  <si>
    <t>Plant,Noah</t>
  </si>
  <si>
    <t>Barton,Jamel</t>
  </si>
  <si>
    <t>CMB/CGY</t>
  </si>
  <si>
    <t>Olotoa,Malakai</t>
  </si>
  <si>
    <t>Stern,Drake</t>
  </si>
  <si>
    <t>LINEBACKERS</t>
  </si>
  <si>
    <t>LaCosse,Trey</t>
  </si>
  <si>
    <t>ILB</t>
  </si>
  <si>
    <t>DeLoof,Casey</t>
  </si>
  <si>
    <t>OLB</t>
  </si>
  <si>
    <t>Tindal,Martn</t>
  </si>
  <si>
    <t>Mewis,Shauntre</t>
  </si>
  <si>
    <t>Walter,Val</t>
  </si>
  <si>
    <t>Caper,Kylen</t>
  </si>
  <si>
    <t>CMB/AUS</t>
  </si>
  <si>
    <t>Cabeldue,Frank</t>
  </si>
  <si>
    <t>Malakius,Waisale</t>
  </si>
  <si>
    <t>Rasul,Elijah</t>
  </si>
  <si>
    <t>TUC/REN</t>
  </si>
  <si>
    <t>Maronen,Willy</t>
  </si>
  <si>
    <t>Patey,Darnell</t>
  </si>
  <si>
    <t>ANA/LAR</t>
  </si>
  <si>
    <t>Starr,Barney</t>
  </si>
  <si>
    <t>Bolder,Roquan</t>
  </si>
  <si>
    <t>Turnage,Gunar</t>
  </si>
  <si>
    <t>Piscotti,Tray</t>
  </si>
  <si>
    <t>Saulin,Roby</t>
  </si>
  <si>
    <t>DEFENSIVE BACKS</t>
  </si>
  <si>
    <t>Fryar,Kordell</t>
  </si>
  <si>
    <t>TUC/MOB</t>
  </si>
  <si>
    <t>S</t>
  </si>
  <si>
    <t>Obichere,Dawuane</t>
  </si>
  <si>
    <t>CB</t>
  </si>
  <si>
    <t>Deculus,Chasen</t>
  </si>
  <si>
    <t>Fiedler,Amari</t>
  </si>
  <si>
    <t>Coates,Lenny</t>
  </si>
  <si>
    <t>Altmyer,Calen</t>
  </si>
  <si>
    <t>CB/PR</t>
  </si>
  <si>
    <t>Skubal,Montey</t>
  </si>
  <si>
    <t>Woodruff,Carson</t>
  </si>
  <si>
    <t>Hinson,Gregorio</t>
  </si>
  <si>
    <t>TUC/AUS</t>
  </si>
  <si>
    <t>Corcoran,Jermicha</t>
  </si>
  <si>
    <t>DB/RET</t>
  </si>
  <si>
    <t>Jeffery,A.J.</t>
  </si>
  <si>
    <t>CMB/TOR</t>
  </si>
  <si>
    <t>Dabney,Micah</t>
  </si>
  <si>
    <t>Camp,Elijah</t>
  </si>
  <si>
    <t>Chow,Kendrick</t>
  </si>
  <si>
    <t>Baldonado,Maysen</t>
  </si>
  <si>
    <t>Rheem,Louis</t>
  </si>
  <si>
    <t>Varela,Minh</t>
  </si>
  <si>
    <t>Alinen,Clive</t>
  </si>
  <si>
    <t>CB/KR</t>
  </si>
  <si>
    <t>Boykin,Ryheem</t>
  </si>
  <si>
    <t>S/RET</t>
  </si>
  <si>
    <t>Puryear,Yasir</t>
  </si>
  <si>
    <t>Donley,Marquez</t>
  </si>
  <si>
    <t>Malm,Massimo</t>
  </si>
  <si>
    <t>Nerys,Falanda</t>
  </si>
  <si>
    <t>Pauling,Jock</t>
  </si>
  <si>
    <t>Kickers</t>
  </si>
  <si>
    <t>Pts</t>
  </si>
  <si>
    <t>FG%</t>
  </si>
  <si>
    <t>FGA</t>
  </si>
  <si>
    <t>FGM</t>
  </si>
  <si>
    <t>XPA</t>
  </si>
  <si>
    <t>XPM</t>
  </si>
  <si>
    <t>XP%</t>
  </si>
  <si>
    <t>Bellows,Madelynn</t>
  </si>
  <si>
    <t>Polk,Dominique</t>
  </si>
  <si>
    <t>Howerton,Willy</t>
  </si>
  <si>
    <t>Punters</t>
  </si>
  <si>
    <t>Punts</t>
  </si>
  <si>
    <t>Tb</t>
  </si>
  <si>
    <t>Blk</t>
  </si>
  <si>
    <t>Ret</t>
  </si>
  <si>
    <t>Net</t>
  </si>
  <si>
    <t>Oldacre,Shea</t>
  </si>
  <si>
    <t>Kumerow,Wilson</t>
  </si>
  <si>
    <t>Pack,Mason</t>
  </si>
  <si>
    <t>Latson,Develin</t>
  </si>
  <si>
    <t>Holstein,Nico</t>
  </si>
  <si>
    <t>Nelson,Malcolm</t>
  </si>
  <si>
    <t>MOB</t>
  </si>
  <si>
    <t>Glenn,Brody</t>
  </si>
  <si>
    <t>Rashada,Jackson</t>
  </si>
  <si>
    <t>AUG</t>
  </si>
  <si>
    <t>Weigman,Walker</t>
  </si>
  <si>
    <t>LAR</t>
  </si>
  <si>
    <t>Vizzina,Chase</t>
  </si>
  <si>
    <t>AUS</t>
  </si>
  <si>
    <t>Clarkson,Eli</t>
  </si>
  <si>
    <t>POR</t>
  </si>
  <si>
    <t>Drogosh,Ricky</t>
  </si>
  <si>
    <t>SAV</t>
  </si>
  <si>
    <t>Lonergan,Duce</t>
  </si>
  <si>
    <t>ANN</t>
  </si>
  <si>
    <t>Kohl,Brady</t>
  </si>
  <si>
    <t>CGY</t>
  </si>
  <si>
    <t>Arcadio,Manuel</t>
  </si>
  <si>
    <t>Meeker,Trequan</t>
  </si>
  <si>
    <t>TOR</t>
  </si>
  <si>
    <t>Mondeaux,Haskell</t>
  </si>
  <si>
    <t>Limar,Dillon</t>
  </si>
  <si>
    <t>Abaccus,Travis</t>
  </si>
  <si>
    <t>Adomitis,Zion</t>
  </si>
  <si>
    <t>Leglue,Ross</t>
  </si>
  <si>
    <t>Fitchner,Ryker</t>
  </si>
  <si>
    <t>Daramy,Shyheim</t>
  </si>
  <si>
    <t>Oginni,Zayne</t>
  </si>
  <si>
    <t>Tony,Hameer</t>
  </si>
  <si>
    <t>Cronk,McTelvin</t>
  </si>
  <si>
    <t>Swilling,Maureen</t>
  </si>
  <si>
    <t>Willard,Coody</t>
  </si>
  <si>
    <t>RB/PR</t>
  </si>
  <si>
    <t>Melgrove,Shaka</t>
  </si>
  <si>
    <t>Vasher,Ellis</t>
  </si>
  <si>
    <t>Morph,Kaden</t>
  </si>
  <si>
    <t>Dunhill,Grant</t>
  </si>
  <si>
    <t>WIC</t>
  </si>
  <si>
    <t>RB/KR</t>
  </si>
  <si>
    <t>Dwelley,Tuzar</t>
  </si>
  <si>
    <t>Ozigbo,Del'Shawn</t>
  </si>
  <si>
    <t>Rambo,Qwuantrezz</t>
  </si>
  <si>
    <t>Chapman,Kiyaunta</t>
  </si>
  <si>
    <t>Mollette,K.C.</t>
  </si>
  <si>
    <t>Yiadom,Badara</t>
  </si>
  <si>
    <t>Goodson,Julie'n</t>
  </si>
  <si>
    <t>Bradwell,Kwitty</t>
  </si>
  <si>
    <t>Deguara,Ryquell</t>
  </si>
  <si>
    <t>Forristall,Beau</t>
  </si>
  <si>
    <t>Cespedes,Lucha</t>
  </si>
  <si>
    <t>Caliendo,Luigi</t>
  </si>
  <si>
    <t>WR/RET</t>
  </si>
  <si>
    <t>Mancossu,Adrian</t>
  </si>
  <si>
    <t>Gushu,Taybor</t>
  </si>
  <si>
    <t>Espinal,Xavier</t>
  </si>
  <si>
    <t>Turay,Kai</t>
  </si>
  <si>
    <t>Doubs,Jabbari</t>
  </si>
  <si>
    <t>Sow,Omari</t>
  </si>
  <si>
    <t>Hextall,Geremy</t>
  </si>
  <si>
    <t>McMath,Bradlee</t>
  </si>
  <si>
    <t>Winterlik,Raine</t>
  </si>
  <si>
    <t>Cybriwski,Kelvin</t>
  </si>
  <si>
    <t>Chartraw,Cole</t>
  </si>
  <si>
    <t>Kratz,Corson</t>
  </si>
  <si>
    <t>Willier,Davon</t>
  </si>
  <si>
    <t>Poyser,Mitch</t>
  </si>
  <si>
    <t>Grace,Hunter</t>
  </si>
  <si>
    <t>Waletzko,Jeff</t>
  </si>
  <si>
    <t>Odenkirk,Jordy</t>
  </si>
  <si>
    <t>Kampmoyer,Carlin</t>
  </si>
  <si>
    <t>Bombek,Dimitri</t>
  </si>
  <si>
    <t>Herzog,Emil</t>
  </si>
  <si>
    <t>Ezeudu,Jayden</t>
  </si>
  <si>
    <t>Rothrock,Morgan</t>
  </si>
  <si>
    <t>Banwarf,Olaf</t>
  </si>
  <si>
    <t>Hofrichter,Grayso</t>
  </si>
  <si>
    <t>Benante,Austin</t>
  </si>
  <si>
    <t>Wesco,Cal</t>
  </si>
  <si>
    <t>Agim,Omar</t>
  </si>
  <si>
    <t>Van Roten,Jimmy</t>
  </si>
  <si>
    <t>Hendershot,Xaviet</t>
  </si>
  <si>
    <t>Etana,Vavau</t>
  </si>
  <si>
    <t>Bawden,Mekhi</t>
  </si>
  <si>
    <t>Chinesa,Elton</t>
  </si>
  <si>
    <t>Otton,Malik</t>
  </si>
  <si>
    <t>Nuezil,Spencer</t>
  </si>
  <si>
    <t>TOUR 5</t>
  </si>
  <si>
    <t>Peladow,Linden</t>
  </si>
  <si>
    <t>Shafik,Baden</t>
  </si>
  <si>
    <t>Nichols,Bray</t>
  </si>
  <si>
    <t>Uguak,Ethan</t>
  </si>
  <si>
    <t>Anselmo,Tony</t>
  </si>
  <si>
    <t>Ragas,A.J.</t>
  </si>
  <si>
    <t>Burrow,Corey</t>
  </si>
  <si>
    <t>Roquan,Javon</t>
  </si>
  <si>
    <t>Esho,Presten</t>
  </si>
  <si>
    <t>Farbor,Patrick</t>
  </si>
  <si>
    <t>Calvin,Otis</t>
  </si>
  <si>
    <t>Janssen,Coody</t>
  </si>
  <si>
    <t>Rodrick,Payton</t>
  </si>
  <si>
    <t>Jiggly,Bam</t>
  </si>
  <si>
    <t>O'Toole,Maury</t>
  </si>
  <si>
    <t>Rison,Pol-Pol</t>
  </si>
  <si>
    <t>Bridgeman,Rick</t>
  </si>
  <si>
    <t>Juboo,Duncan</t>
  </si>
  <si>
    <t>Wick,Emmanuel</t>
  </si>
  <si>
    <t>Furbee,Martin</t>
  </si>
  <si>
    <t>Kelyna,Mavis</t>
  </si>
  <si>
    <t>Warmbier,Lukas</t>
  </si>
  <si>
    <t>Nizialek,Milan</t>
  </si>
  <si>
    <t>Russaw,Jefferson</t>
  </si>
  <si>
    <t>Kongbo,Jerrion</t>
  </si>
  <si>
    <t>Krull,Nolan</t>
  </si>
  <si>
    <t>Van Slyke,Didier</t>
  </si>
  <si>
    <t>Enagbare,Isreal</t>
  </si>
  <si>
    <t>Shampklin,Jaivon</t>
  </si>
  <si>
    <t>Luneta,Artur</t>
  </si>
  <si>
    <t>Shaheed,Madre</t>
  </si>
  <si>
    <t>Chelsey,Lujuan</t>
  </si>
  <si>
    <t>Restrepo,Jurgen</t>
  </si>
  <si>
    <t>Empey,Braylon</t>
  </si>
  <si>
    <t>Bada,Marvin</t>
  </si>
  <si>
    <t>Temetiu,Taalitua</t>
  </si>
  <si>
    <t>Solner,Jeremy</t>
  </si>
  <si>
    <t>Kaptein,Milan</t>
  </si>
  <si>
    <t>McGonicle,Arthur</t>
  </si>
  <si>
    <t>Walton,Jordan</t>
  </si>
  <si>
    <t>Winston,Jymil</t>
  </si>
  <si>
    <t>TOUR 7</t>
  </si>
  <si>
    <t>Cuff,Carter</t>
  </si>
  <si>
    <t>Klecko,Bradley</t>
  </si>
  <si>
    <t>Salinas,Dillon</t>
  </si>
  <si>
    <t>Kersey,Danny</t>
  </si>
  <si>
    <t>Maughmer,Travis</t>
  </si>
  <si>
    <t>Wilms,Kagney</t>
  </si>
  <si>
    <t>Baines,Marcus</t>
  </si>
  <si>
    <t>Rodwell,Jaylon</t>
  </si>
  <si>
    <t>Garron,Matthew</t>
  </si>
  <si>
    <t>Kelly,Justen</t>
  </si>
  <si>
    <t>Holder,Dany</t>
  </si>
  <si>
    <t>Vaynard,Quinn</t>
  </si>
  <si>
    <t>Akingbulu,Darrynt</t>
  </si>
  <si>
    <t>Awosika,Jashaun</t>
  </si>
  <si>
    <t>Bushman,Daurice</t>
  </si>
  <si>
    <t>Manac,Innis</t>
  </si>
  <si>
    <t>Scharping,Jakwan</t>
  </si>
  <si>
    <t>Gastineau,Shunter</t>
  </si>
  <si>
    <t>Djabome,Marquis</t>
  </si>
  <si>
    <t>Corker,Melvis</t>
  </si>
  <si>
    <t>Horsted,Bless</t>
  </si>
  <si>
    <t>Zylstra,Jonothan</t>
  </si>
  <si>
    <t>Wildgoose,Clark</t>
  </si>
  <si>
    <t>Berkshire,Shane</t>
  </si>
  <si>
    <t>Orloff,Keenan</t>
  </si>
  <si>
    <t>Poljan,Drew</t>
  </si>
  <si>
    <t>Kolone,Alfred</t>
  </si>
  <si>
    <t>Long,Kevin</t>
  </si>
  <si>
    <t>Limbu,Timmy</t>
  </si>
  <si>
    <t>Bourgoyne,Rahyan</t>
  </si>
  <si>
    <t>Schurr,Xavier</t>
  </si>
  <si>
    <t>Click,Miles</t>
  </si>
  <si>
    <t>Wimer,Kev</t>
  </si>
  <si>
    <t>Shinoda,Elvissio</t>
  </si>
  <si>
    <t>Carlton,Gage</t>
  </si>
  <si>
    <t>Rickman,Molan</t>
  </si>
  <si>
    <t>Koebensky,Stepan</t>
  </si>
  <si>
    <t>Reinicke,Bobby</t>
  </si>
  <si>
    <t>Presta,Elton</t>
  </si>
  <si>
    <t>Tenuta,Shakur</t>
  </si>
  <si>
    <t>Oladokun,Keke</t>
  </si>
  <si>
    <t>Metellus,Diedrick</t>
  </si>
  <si>
    <t>Aparicio,Jonah</t>
  </si>
  <si>
    <t>Beverrete,Nacho</t>
  </si>
  <si>
    <t>Alejado,Ricky</t>
  </si>
  <si>
    <t>Victor,Dolontae</t>
  </si>
  <si>
    <t>Emili,D'Wayne</t>
  </si>
  <si>
    <t>Veasy,Qwynterrio</t>
  </si>
  <si>
    <t>Raiola,Mauricio</t>
  </si>
  <si>
    <t>Isom,Chazz</t>
  </si>
  <si>
    <t>Kwenkeu,Janarius</t>
  </si>
  <si>
    <t>Ballentine,Qadree</t>
  </si>
  <si>
    <t>French,Mykole</t>
  </si>
  <si>
    <t>S/KR</t>
  </si>
  <si>
    <t>Mukam,Kerfella</t>
  </si>
  <si>
    <t>Corley,Jauan</t>
  </si>
  <si>
    <t>M'Pempa,Lemelo</t>
  </si>
  <si>
    <t>Exumé.Regis</t>
  </si>
  <si>
    <t>DB/KR</t>
  </si>
  <si>
    <t>Corleone,Sugar</t>
  </si>
  <si>
    <t>Sokol,Hanilcar</t>
  </si>
  <si>
    <t>CB/RET</t>
  </si>
  <si>
    <t>Houstan,Benjamin</t>
  </si>
  <si>
    <t>Makonzo,Zachariah</t>
  </si>
  <si>
    <t>Ruffin,Reggie</t>
  </si>
  <si>
    <t>Ruby,Ahmad</t>
  </si>
  <si>
    <t>Gilmour,Josh</t>
  </si>
  <si>
    <t>Kostas,Austin</t>
  </si>
  <si>
    <t>Stoke,Shaq</t>
  </si>
  <si>
    <t>Shellard,Jackson</t>
  </si>
  <si>
    <t>Llamas,Kevin</t>
  </si>
  <si>
    <t>Centofanti,Curtis</t>
  </si>
  <si>
    <t>Lozano,Kimi</t>
  </si>
  <si>
    <t>Fallace,Mich-Lee</t>
  </si>
  <si>
    <t>Sipe,Collin</t>
  </si>
  <si>
    <t>Billie,Sam</t>
  </si>
  <si>
    <t>S/PR</t>
  </si>
  <si>
    <t>Ravnaas,Dezmond</t>
  </si>
  <si>
    <t>Annese,Julian</t>
  </si>
  <si>
    <t>Cavallini,Marco</t>
  </si>
  <si>
    <t>Pleky,Jaromir</t>
  </si>
  <si>
    <t>Kegg,Magnus</t>
  </si>
  <si>
    <t>Spitfire,Charley</t>
  </si>
  <si>
    <t>Lombardo,Filip</t>
  </si>
  <si>
    <t>Sciba,Briley</t>
  </si>
  <si>
    <t>Gaziano,Maurice</t>
  </si>
  <si>
    <t>Andjick,Alvin</t>
  </si>
  <si>
    <t>Kick Returners</t>
  </si>
  <si>
    <t>KR</t>
  </si>
  <si>
    <t>RET</t>
  </si>
  <si>
    <t>Punt Returners</t>
  </si>
  <si>
    <t>FC</t>
  </si>
  <si>
    <t>PR</t>
  </si>
  <si>
    <t>Joueurs par équipe par année</t>
  </si>
  <si>
    <t>UNDRAFTÉ</t>
  </si>
  <si>
    <t>+/- 49</t>
  </si>
  <si>
    <t>Joueurs au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</si>
</sst>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4"/>
      <color theme="1"/>
      <name val="Bahnschrift SemiBold"/>
      <family val="2"/>
    </font>
    <font>
      <b/>
      <sz val="14"/>
      <color theme="1"/>
      <name val="Bahnschrift SemiBold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rgb="FF222222"/>
      <name val="Fira Sans Condensed"/>
      <family val="2"/>
    </font>
    <font>
      <b/>
      <sz val="11"/>
      <color rgb="FF221E20"/>
      <name val="Roboto"/>
    </font>
    <font>
      <sz val="11"/>
      <color rgb="FF212529"/>
      <name val="Roboto"/>
    </font>
    <font>
      <b/>
      <sz val="7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7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002060"/>
        <bgColor indexed="56"/>
      </patternFill>
    </fill>
    <fill>
      <patternFill patternType="solid">
        <fgColor rgb="FF002060"/>
        <bgColor indexed="32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00438B"/>
      </bottom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1" fillId="0" borderId="25" xfId="0" applyFont="1" applyBorder="1" applyAlignment="1">
      <alignment horizontal="center" wrapText="1"/>
    </xf>
    <xf numFmtId="0" fontId="12" fillId="0" borderId="26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4" fillId="6" borderId="0" xfId="0" applyFont="1" applyFill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0" xfId="0" quotePrefix="1" applyFont="1" applyAlignment="1">
      <alignment vertical="center"/>
    </xf>
    <xf numFmtId="0" fontId="13" fillId="0" borderId="6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0" fillId="0" borderId="0" xfId="0" applyFont="1"/>
    <xf numFmtId="0" fontId="15" fillId="4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8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13" fillId="0" borderId="28" xfId="0" quotePrefix="1" applyFont="1" applyBorder="1" applyAlignment="1">
      <alignment vertical="center"/>
    </xf>
    <xf numFmtId="0" fontId="18" fillId="0" borderId="0" xfId="0" applyFont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7" xfId="0" quotePrefix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quotePrefix="1" applyFont="1" applyBorder="1" applyAlignment="1">
      <alignment vertical="center"/>
    </xf>
    <xf numFmtId="0" fontId="23" fillId="0" borderId="0" xfId="0" applyFont="1" applyAlignment="1">
      <alignment vertical="center"/>
    </xf>
    <xf numFmtId="0" fontId="15" fillId="7" borderId="0" xfId="0" applyFont="1" applyFill="1" applyAlignment="1">
      <alignment vertical="center"/>
    </xf>
    <xf numFmtId="0" fontId="15" fillId="7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9" borderId="8" xfId="0" applyFill="1" applyBorder="1"/>
    <xf numFmtId="0" fontId="0" fillId="9" borderId="16" xfId="0" applyFill="1" applyBorder="1"/>
    <xf numFmtId="0" fontId="1" fillId="0" borderId="29" xfId="0" applyFont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165" fontId="1" fillId="0" borderId="31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165" fontId="1" fillId="0" borderId="3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5" xfId="0" quotePrefix="1" applyFont="1" applyBorder="1" applyAlignment="1">
      <alignment horizontal="center"/>
    </xf>
    <xf numFmtId="0" fontId="1" fillId="2" borderId="3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4209C-1191-436F-8CA8-4236988E3210}">
  <dimension ref="B2:F15"/>
  <sheetViews>
    <sheetView tabSelected="1" workbookViewId="0">
      <selection activeCell="E15" sqref="E15"/>
    </sheetView>
  </sheetViews>
  <sheetFormatPr baseColWidth="10" defaultRowHeight="15" x14ac:dyDescent="0.25"/>
  <cols>
    <col min="1" max="1" width="8.85546875" customWidth="1"/>
    <col min="2" max="2" width="18.7109375" style="1" customWidth="1"/>
    <col min="3" max="3" width="8.7109375" style="1" customWidth="1"/>
    <col min="4" max="4" width="18.7109375" style="1" customWidth="1"/>
    <col min="5" max="5" width="8.7109375" customWidth="1"/>
    <col min="6" max="6" width="18.7109375" customWidth="1"/>
  </cols>
  <sheetData>
    <row r="2" spans="2:6" ht="26.25" x14ac:dyDescent="0.4">
      <c r="B2" s="29" t="s">
        <v>18</v>
      </c>
      <c r="D2" s="29" t="s">
        <v>25</v>
      </c>
      <c r="F2" s="26" t="s">
        <v>37</v>
      </c>
    </row>
    <row r="3" spans="2:6" x14ac:dyDescent="0.25">
      <c r="F3" s="1"/>
    </row>
    <row r="4" spans="2:6" ht="18" x14ac:dyDescent="0.25">
      <c r="B4" s="30" t="s">
        <v>19</v>
      </c>
      <c r="D4" s="30" t="s">
        <v>26</v>
      </c>
      <c r="F4" s="31" t="s">
        <v>32</v>
      </c>
    </row>
    <row r="5" spans="2:6" ht="18" x14ac:dyDescent="0.25">
      <c r="B5" s="30" t="s">
        <v>20</v>
      </c>
      <c r="D5" s="30" t="s">
        <v>27</v>
      </c>
      <c r="F5" s="31" t="s">
        <v>33</v>
      </c>
    </row>
    <row r="6" spans="2:6" ht="18" x14ac:dyDescent="0.25">
      <c r="B6" s="30" t="s">
        <v>21</v>
      </c>
      <c r="D6" s="30" t="s">
        <v>28</v>
      </c>
      <c r="F6" s="31" t="s">
        <v>34</v>
      </c>
    </row>
    <row r="7" spans="2:6" ht="18" x14ac:dyDescent="0.25">
      <c r="B7" s="30" t="s">
        <v>22</v>
      </c>
      <c r="D7" s="30" t="s">
        <v>29</v>
      </c>
      <c r="F7" s="31" t="s">
        <v>35</v>
      </c>
    </row>
    <row r="8" spans="2:6" ht="18" x14ac:dyDescent="0.25">
      <c r="B8" s="30" t="s">
        <v>23</v>
      </c>
      <c r="D8" s="30" t="s">
        <v>30</v>
      </c>
    </row>
    <row r="9" spans="2:6" ht="18" x14ac:dyDescent="0.25">
      <c r="B9" s="30" t="s">
        <v>24</v>
      </c>
      <c r="D9" s="30" t="s">
        <v>36</v>
      </c>
    </row>
    <row r="10" spans="2:6" ht="17.25" customHeight="1" x14ac:dyDescent="0.25">
      <c r="B10" s="28"/>
      <c r="D10" s="28"/>
    </row>
    <row r="11" spans="2:6" ht="15.75" x14ac:dyDescent="0.25">
      <c r="B11" s="32"/>
      <c r="C11" s="33" t="s">
        <v>40</v>
      </c>
      <c r="D11" s="32"/>
    </row>
    <row r="12" spans="2:6" x14ac:dyDescent="0.25">
      <c r="C12" s="1" t="s">
        <v>38</v>
      </c>
    </row>
    <row r="13" spans="2:6" x14ac:dyDescent="0.25">
      <c r="C13" s="1" t="s">
        <v>39</v>
      </c>
    </row>
    <row r="14" spans="2:6" ht="18" x14ac:dyDescent="0.25">
      <c r="C14" s="27"/>
    </row>
    <row r="15" spans="2:6" ht="18" x14ac:dyDescent="0.25">
      <c r="C15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3375-87B2-4F6C-B29C-0877B6ED5F10}">
  <sheetPr>
    <pageSetUpPr fitToPage="1"/>
  </sheetPr>
  <dimension ref="A1:O58"/>
  <sheetViews>
    <sheetView workbookViewId="0">
      <selection activeCell="G7" sqref="G7"/>
    </sheetView>
  </sheetViews>
  <sheetFormatPr baseColWidth="10" defaultRowHeight="15" x14ac:dyDescent="0.25"/>
  <cols>
    <col min="1" max="3" width="11.42578125" style="1"/>
  </cols>
  <sheetData>
    <row r="1" spans="1:11" ht="46.5" x14ac:dyDescent="0.25">
      <c r="A1" s="34" t="s">
        <v>41</v>
      </c>
      <c r="E1" s="34" t="s">
        <v>42</v>
      </c>
      <c r="F1" s="1"/>
      <c r="G1" s="1"/>
      <c r="I1" s="34" t="s">
        <v>43</v>
      </c>
      <c r="J1" s="1"/>
      <c r="K1" s="1"/>
    </row>
    <row r="2" spans="1:11" x14ac:dyDescent="0.25">
      <c r="A2" s="35"/>
      <c r="E2" s="35"/>
      <c r="F2" s="1"/>
      <c r="G2" s="1"/>
      <c r="I2" s="35"/>
      <c r="J2" s="1"/>
      <c r="K2" s="1"/>
    </row>
    <row r="3" spans="1:11" ht="15.75" thickBot="1" x14ac:dyDescent="0.3">
      <c r="A3" s="36" t="s">
        <v>44</v>
      </c>
      <c r="B3" s="36"/>
      <c r="C3" s="36" t="s">
        <v>45</v>
      </c>
      <c r="E3" s="36" t="s">
        <v>44</v>
      </c>
      <c r="F3" s="36"/>
      <c r="G3" s="36" t="s">
        <v>45</v>
      </c>
      <c r="I3" s="36" t="s">
        <v>44</v>
      </c>
      <c r="J3" s="36"/>
      <c r="K3" s="36" t="s">
        <v>45</v>
      </c>
    </row>
    <row r="4" spans="1:11" ht="15.75" thickBot="1" x14ac:dyDescent="0.3">
      <c r="A4" s="37" t="s">
        <v>46</v>
      </c>
      <c r="B4" s="37" t="s">
        <v>47</v>
      </c>
      <c r="C4" s="37" t="s">
        <v>48</v>
      </c>
      <c r="E4" s="37" t="s">
        <v>49</v>
      </c>
      <c r="F4" s="37" t="s">
        <v>47</v>
      </c>
      <c r="G4" s="37" t="s">
        <v>46</v>
      </c>
      <c r="I4" s="37" t="s">
        <v>50</v>
      </c>
      <c r="J4" s="37" t="s">
        <v>47</v>
      </c>
      <c r="K4" s="37" t="s">
        <v>46</v>
      </c>
    </row>
    <row r="5" spans="1:11" ht="15.75" thickBot="1" x14ac:dyDescent="0.3">
      <c r="A5" s="37" t="s">
        <v>49</v>
      </c>
      <c r="B5" s="37" t="s">
        <v>47</v>
      </c>
      <c r="C5" s="37" t="s">
        <v>51</v>
      </c>
      <c r="E5" s="37" t="s">
        <v>52</v>
      </c>
      <c r="F5" s="37" t="s">
        <v>47</v>
      </c>
      <c r="G5" s="37" t="s">
        <v>48</v>
      </c>
      <c r="I5" s="37" t="s">
        <v>48</v>
      </c>
      <c r="J5" s="37" t="s">
        <v>47</v>
      </c>
      <c r="K5" s="37" t="s">
        <v>49</v>
      </c>
    </row>
    <row r="6" spans="1:11" ht="15.75" thickBot="1" x14ac:dyDescent="0.3">
      <c r="A6" s="37" t="s">
        <v>50</v>
      </c>
      <c r="B6" s="37" t="s">
        <v>47</v>
      </c>
      <c r="C6" s="37" t="s">
        <v>52</v>
      </c>
      <c r="E6" s="37" t="s">
        <v>51</v>
      </c>
      <c r="F6" s="37" t="s">
        <v>47</v>
      </c>
      <c r="G6" s="37" t="s">
        <v>50</v>
      </c>
      <c r="I6" s="37" t="s">
        <v>52</v>
      </c>
      <c r="J6" s="37" t="s">
        <v>47</v>
      </c>
      <c r="K6" s="37" t="s">
        <v>51</v>
      </c>
    </row>
    <row r="7" spans="1:11" ht="15.75" thickBot="1" x14ac:dyDescent="0.3">
      <c r="A7" s="37" t="s">
        <v>53</v>
      </c>
      <c r="B7" s="37" t="s">
        <v>47</v>
      </c>
      <c r="C7" s="37" t="s">
        <v>54</v>
      </c>
      <c r="E7" s="37" t="s">
        <v>55</v>
      </c>
      <c r="F7" s="37" t="s">
        <v>47</v>
      </c>
      <c r="G7" s="37" t="s">
        <v>54</v>
      </c>
      <c r="I7" s="37" t="s">
        <v>54</v>
      </c>
      <c r="J7" s="37" t="s">
        <v>47</v>
      </c>
      <c r="K7" s="37" t="s">
        <v>28</v>
      </c>
    </row>
    <row r="8" spans="1:11" ht="15.75" thickBot="1" x14ac:dyDescent="0.3">
      <c r="A8" s="37" t="s">
        <v>55</v>
      </c>
      <c r="B8" s="37" t="s">
        <v>47</v>
      </c>
      <c r="C8" s="37" t="s">
        <v>56</v>
      </c>
      <c r="E8" s="37" t="s">
        <v>57</v>
      </c>
      <c r="F8" s="37" t="s">
        <v>47</v>
      </c>
      <c r="G8" s="37" t="s">
        <v>53</v>
      </c>
      <c r="I8" s="37" t="s">
        <v>53</v>
      </c>
      <c r="J8" s="37" t="s">
        <v>47</v>
      </c>
      <c r="K8" s="37" t="s">
        <v>55</v>
      </c>
    </row>
    <row r="9" spans="1:11" ht="15.75" thickBot="1" x14ac:dyDescent="0.3">
      <c r="A9" s="38" t="s">
        <v>28</v>
      </c>
      <c r="B9" s="38" t="s">
        <v>47</v>
      </c>
      <c r="C9" s="38" t="s">
        <v>57</v>
      </c>
      <c r="E9" s="38" t="s">
        <v>28</v>
      </c>
      <c r="F9" s="38" t="s">
        <v>47</v>
      </c>
      <c r="G9" s="38" t="s">
        <v>56</v>
      </c>
      <c r="I9" s="38" t="s">
        <v>56</v>
      </c>
      <c r="J9" s="38" t="s">
        <v>47</v>
      </c>
      <c r="K9" s="38" t="s">
        <v>57</v>
      </c>
    </row>
    <row r="10" spans="1:11" x14ac:dyDescent="0.25">
      <c r="A10" s="39"/>
      <c r="B10" s="39"/>
      <c r="C10" s="39"/>
      <c r="E10" s="39"/>
      <c r="F10" s="39"/>
      <c r="G10" s="39"/>
      <c r="I10" s="39"/>
      <c r="J10" s="39"/>
      <c r="K10" s="39"/>
    </row>
    <row r="11" spans="1:11" ht="46.5" x14ac:dyDescent="0.25">
      <c r="A11" s="34" t="s">
        <v>58</v>
      </c>
      <c r="E11" s="34" t="s">
        <v>59</v>
      </c>
      <c r="F11" s="1"/>
      <c r="G11" s="1"/>
      <c r="I11" s="34" t="s">
        <v>60</v>
      </c>
      <c r="J11" s="1"/>
      <c r="K11" s="1"/>
    </row>
    <row r="12" spans="1:11" x14ac:dyDescent="0.25">
      <c r="A12" s="35"/>
      <c r="E12" s="35"/>
      <c r="F12" s="1"/>
      <c r="G12" s="1"/>
      <c r="I12" s="35"/>
      <c r="J12" s="1"/>
      <c r="K12" s="1"/>
    </row>
    <row r="13" spans="1:11" ht="15.75" thickBot="1" x14ac:dyDescent="0.3">
      <c r="A13" s="36" t="s">
        <v>44</v>
      </c>
      <c r="B13" s="36"/>
      <c r="C13" s="36" t="s">
        <v>45</v>
      </c>
      <c r="E13" s="36" t="s">
        <v>44</v>
      </c>
      <c r="F13" s="36"/>
      <c r="G13" s="36" t="s">
        <v>45</v>
      </c>
      <c r="I13" s="36" t="s">
        <v>45</v>
      </c>
      <c r="J13" s="36"/>
      <c r="K13" s="36" t="s">
        <v>44</v>
      </c>
    </row>
    <row r="14" spans="1:11" ht="15.75" thickBot="1" x14ac:dyDescent="0.3">
      <c r="A14" s="37" t="s">
        <v>46</v>
      </c>
      <c r="B14" s="37" t="s">
        <v>47</v>
      </c>
      <c r="C14" s="37" t="s">
        <v>51</v>
      </c>
      <c r="E14" s="37" t="s">
        <v>52</v>
      </c>
      <c r="F14" s="37" t="s">
        <v>47</v>
      </c>
      <c r="G14" s="37" t="s">
        <v>46</v>
      </c>
      <c r="I14" s="37" t="s">
        <v>53</v>
      </c>
      <c r="J14" s="37" t="s">
        <v>47</v>
      </c>
      <c r="K14" s="37" t="s">
        <v>46</v>
      </c>
    </row>
    <row r="15" spans="1:11" ht="15.75" thickBot="1" x14ac:dyDescent="0.3">
      <c r="A15" s="37" t="s">
        <v>48</v>
      </c>
      <c r="B15" s="37" t="s">
        <v>47</v>
      </c>
      <c r="C15" s="37" t="s">
        <v>50</v>
      </c>
      <c r="E15" s="37" t="s">
        <v>51</v>
      </c>
      <c r="F15" s="37" t="s">
        <v>47</v>
      </c>
      <c r="G15" s="37" t="s">
        <v>48</v>
      </c>
      <c r="I15" s="37" t="s">
        <v>54</v>
      </c>
      <c r="J15" s="37" t="s">
        <v>47</v>
      </c>
      <c r="K15" s="37" t="s">
        <v>48</v>
      </c>
    </row>
    <row r="16" spans="1:11" ht="15.75" thickBot="1" x14ac:dyDescent="0.3">
      <c r="A16" s="37" t="s">
        <v>49</v>
      </c>
      <c r="B16" s="37" t="s">
        <v>47</v>
      </c>
      <c r="C16" s="37" t="s">
        <v>52</v>
      </c>
      <c r="E16" s="37" t="s">
        <v>50</v>
      </c>
      <c r="F16" s="37" t="s">
        <v>47</v>
      </c>
      <c r="G16" s="37" t="s">
        <v>49</v>
      </c>
      <c r="I16" s="37" t="s">
        <v>56</v>
      </c>
      <c r="J16" s="37" t="s">
        <v>47</v>
      </c>
      <c r="K16" s="37" t="s">
        <v>49</v>
      </c>
    </row>
    <row r="17" spans="1:11" ht="15.75" thickBot="1" x14ac:dyDescent="0.3">
      <c r="A17" s="37" t="s">
        <v>54</v>
      </c>
      <c r="B17" s="37" t="s">
        <v>47</v>
      </c>
      <c r="C17" s="37" t="s">
        <v>56</v>
      </c>
      <c r="E17" s="37" t="s">
        <v>57</v>
      </c>
      <c r="F17" s="37" t="s">
        <v>47</v>
      </c>
      <c r="G17" s="37" t="s">
        <v>54</v>
      </c>
      <c r="I17" s="37" t="s">
        <v>57</v>
      </c>
      <c r="J17" s="37" t="s">
        <v>47</v>
      </c>
      <c r="K17" s="37" t="s">
        <v>50</v>
      </c>
    </row>
    <row r="18" spans="1:11" ht="15.75" thickBot="1" x14ac:dyDescent="0.3">
      <c r="A18" s="37" t="s">
        <v>28</v>
      </c>
      <c r="B18" s="37" t="s">
        <v>47</v>
      </c>
      <c r="C18" s="37" t="s">
        <v>53</v>
      </c>
      <c r="E18" s="37" t="s">
        <v>56</v>
      </c>
      <c r="F18" s="37" t="s">
        <v>47</v>
      </c>
      <c r="G18" s="37" t="s">
        <v>53</v>
      </c>
      <c r="I18" s="37" t="s">
        <v>55</v>
      </c>
      <c r="J18" s="37" t="s">
        <v>47</v>
      </c>
      <c r="K18" s="37" t="s">
        <v>51</v>
      </c>
    </row>
    <row r="19" spans="1:11" ht="15.75" thickBot="1" x14ac:dyDescent="0.3">
      <c r="A19" s="38" t="s">
        <v>57</v>
      </c>
      <c r="B19" s="38" t="s">
        <v>47</v>
      </c>
      <c r="C19" s="38" t="s">
        <v>55</v>
      </c>
      <c r="E19" s="38" t="s">
        <v>55</v>
      </c>
      <c r="F19" s="38" t="s">
        <v>47</v>
      </c>
      <c r="G19" s="38" t="s">
        <v>28</v>
      </c>
      <c r="I19" s="38" t="s">
        <v>28</v>
      </c>
      <c r="J19" s="38" t="s">
        <v>47</v>
      </c>
      <c r="K19" s="38" t="s">
        <v>52</v>
      </c>
    </row>
    <row r="21" spans="1:11" ht="46.5" x14ac:dyDescent="0.25">
      <c r="A21" s="34" t="s">
        <v>61</v>
      </c>
      <c r="E21" s="34" t="s">
        <v>62</v>
      </c>
      <c r="F21" s="1"/>
      <c r="G21" s="1"/>
      <c r="I21" s="34" t="s">
        <v>63</v>
      </c>
      <c r="J21" s="1"/>
      <c r="K21" s="1"/>
    </row>
    <row r="22" spans="1:11" x14ac:dyDescent="0.25">
      <c r="A22" s="35"/>
      <c r="E22" s="35"/>
      <c r="F22" s="1"/>
      <c r="G22" s="1"/>
      <c r="I22" s="35"/>
      <c r="J22" s="1"/>
      <c r="K22" s="1"/>
    </row>
    <row r="23" spans="1:11" ht="15.75" thickBot="1" x14ac:dyDescent="0.3">
      <c r="A23" s="36" t="s">
        <v>44</v>
      </c>
      <c r="B23" s="36"/>
      <c r="C23" s="36" t="s">
        <v>45</v>
      </c>
      <c r="E23" s="36" t="s">
        <v>44</v>
      </c>
      <c r="F23" s="36"/>
      <c r="G23" s="36" t="s">
        <v>45</v>
      </c>
      <c r="I23" s="36" t="s">
        <v>45</v>
      </c>
      <c r="J23" s="36"/>
      <c r="K23" s="36" t="s">
        <v>44</v>
      </c>
    </row>
    <row r="24" spans="1:11" ht="15.75" thickBot="1" x14ac:dyDescent="0.3">
      <c r="A24" s="37" t="s">
        <v>46</v>
      </c>
      <c r="B24" s="37" t="s">
        <v>47</v>
      </c>
      <c r="C24" s="37" t="s">
        <v>55</v>
      </c>
      <c r="E24" s="37" t="s">
        <v>46</v>
      </c>
      <c r="F24" s="37" t="s">
        <v>47</v>
      </c>
      <c r="G24" s="37" t="s">
        <v>28</v>
      </c>
      <c r="I24" s="37" t="s">
        <v>56</v>
      </c>
      <c r="J24" s="37" t="s">
        <v>47</v>
      </c>
      <c r="K24" s="37" t="s">
        <v>46</v>
      </c>
    </row>
    <row r="25" spans="1:11" ht="15.75" thickBot="1" x14ac:dyDescent="0.3">
      <c r="A25" s="37" t="s">
        <v>48</v>
      </c>
      <c r="B25" s="37" t="s">
        <v>47</v>
      </c>
      <c r="C25" s="37" t="s">
        <v>57</v>
      </c>
      <c r="E25" s="37" t="s">
        <v>48</v>
      </c>
      <c r="F25" s="37" t="s">
        <v>47</v>
      </c>
      <c r="G25" s="37" t="s">
        <v>55</v>
      </c>
      <c r="I25" s="37" t="s">
        <v>28</v>
      </c>
      <c r="J25" s="37" t="s">
        <v>47</v>
      </c>
      <c r="K25" s="37" t="s">
        <v>48</v>
      </c>
    </row>
    <row r="26" spans="1:11" ht="15.75" thickBot="1" x14ac:dyDescent="0.3">
      <c r="A26" s="37" t="s">
        <v>49</v>
      </c>
      <c r="B26" s="37" t="s">
        <v>47</v>
      </c>
      <c r="C26" s="37" t="s">
        <v>54</v>
      </c>
      <c r="E26" s="37" t="s">
        <v>49</v>
      </c>
      <c r="F26" s="37" t="s">
        <v>47</v>
      </c>
      <c r="G26" s="37" t="s">
        <v>53</v>
      </c>
      <c r="I26" s="37" t="s">
        <v>57</v>
      </c>
      <c r="J26" s="37" t="s">
        <v>47</v>
      </c>
      <c r="K26" s="37" t="s">
        <v>49</v>
      </c>
    </row>
    <row r="27" spans="1:11" ht="15.75" thickBot="1" x14ac:dyDescent="0.3">
      <c r="A27" s="37" t="s">
        <v>50</v>
      </c>
      <c r="B27" s="37" t="s">
        <v>47</v>
      </c>
      <c r="C27" s="37" t="s">
        <v>56</v>
      </c>
      <c r="E27" s="37" t="s">
        <v>50</v>
      </c>
      <c r="F27" s="37" t="s">
        <v>47</v>
      </c>
      <c r="G27" s="37" t="s">
        <v>54</v>
      </c>
      <c r="I27" s="37" t="s">
        <v>53</v>
      </c>
      <c r="J27" s="37" t="s">
        <v>47</v>
      </c>
      <c r="K27" s="37" t="s">
        <v>50</v>
      </c>
    </row>
    <row r="28" spans="1:11" ht="15.75" thickBot="1" x14ac:dyDescent="0.3">
      <c r="A28" s="37" t="s">
        <v>51</v>
      </c>
      <c r="B28" s="37" t="s">
        <v>47</v>
      </c>
      <c r="C28" s="37" t="s">
        <v>28</v>
      </c>
      <c r="E28" s="37" t="s">
        <v>51</v>
      </c>
      <c r="F28" s="37" t="s">
        <v>47</v>
      </c>
      <c r="G28" s="37" t="s">
        <v>57</v>
      </c>
      <c r="I28" s="37" t="s">
        <v>54</v>
      </c>
      <c r="J28" s="37" t="s">
        <v>47</v>
      </c>
      <c r="K28" s="37" t="s">
        <v>51</v>
      </c>
    </row>
    <row r="29" spans="1:11" ht="15.75" thickBot="1" x14ac:dyDescent="0.3">
      <c r="A29" s="38" t="s">
        <v>52</v>
      </c>
      <c r="B29" s="38" t="s">
        <v>47</v>
      </c>
      <c r="C29" s="38" t="s">
        <v>53</v>
      </c>
      <c r="E29" s="38" t="s">
        <v>52</v>
      </c>
      <c r="F29" s="38" t="s">
        <v>47</v>
      </c>
      <c r="G29" s="38" t="s">
        <v>56</v>
      </c>
      <c r="I29" s="38" t="s">
        <v>55</v>
      </c>
      <c r="J29" s="38" t="s">
        <v>47</v>
      </c>
      <c r="K29" s="38" t="s">
        <v>52</v>
      </c>
    </row>
    <row r="30" spans="1:11" x14ac:dyDescent="0.25">
      <c r="A30" s="39"/>
      <c r="B30" s="39"/>
      <c r="C30" s="39"/>
      <c r="E30" s="39"/>
      <c r="F30" s="39"/>
      <c r="G30" s="39"/>
      <c r="I30" s="39"/>
      <c r="J30" s="39"/>
      <c r="K30" s="39"/>
    </row>
    <row r="31" spans="1:11" ht="46.5" x14ac:dyDescent="0.25">
      <c r="A31" s="34" t="s">
        <v>64</v>
      </c>
      <c r="E31" s="34" t="s">
        <v>65</v>
      </c>
      <c r="F31" s="1"/>
      <c r="G31" s="1"/>
      <c r="I31" s="34" t="s">
        <v>66</v>
      </c>
      <c r="J31" s="1"/>
      <c r="K31" s="1"/>
    </row>
    <row r="32" spans="1:11" x14ac:dyDescent="0.25">
      <c r="A32" s="35"/>
      <c r="E32" s="35"/>
      <c r="F32" s="1"/>
      <c r="G32" s="1"/>
      <c r="I32" s="35"/>
      <c r="J32" s="1"/>
      <c r="K32" s="1"/>
    </row>
    <row r="33" spans="1:15" ht="15.75" thickBot="1" x14ac:dyDescent="0.3">
      <c r="A33" s="36" t="s">
        <v>45</v>
      </c>
      <c r="B33" s="36"/>
      <c r="C33" s="36" t="s">
        <v>44</v>
      </c>
      <c r="E33" s="36" t="s">
        <v>44</v>
      </c>
      <c r="F33" s="36"/>
      <c r="G33" s="36" t="s">
        <v>45</v>
      </c>
      <c r="I33" s="36" t="s">
        <v>45</v>
      </c>
      <c r="J33" s="36"/>
      <c r="K33" s="36" t="s">
        <v>44</v>
      </c>
    </row>
    <row r="34" spans="1:15" ht="15.75" thickBot="1" x14ac:dyDescent="0.3">
      <c r="A34" s="37" t="s">
        <v>57</v>
      </c>
      <c r="B34" s="37" t="s">
        <v>47</v>
      </c>
      <c r="C34" s="37" t="s">
        <v>46</v>
      </c>
      <c r="E34" s="37" t="s">
        <v>46</v>
      </c>
      <c r="F34" s="37" t="s">
        <v>47</v>
      </c>
      <c r="G34" s="37" t="s">
        <v>54</v>
      </c>
      <c r="I34" s="37" t="s">
        <v>48</v>
      </c>
      <c r="J34" s="37" t="s">
        <v>47</v>
      </c>
      <c r="K34" s="37" t="s">
        <v>46</v>
      </c>
    </row>
    <row r="35" spans="1:15" ht="15.75" thickBot="1" x14ac:dyDescent="0.3">
      <c r="A35" s="37" t="s">
        <v>56</v>
      </c>
      <c r="B35" s="37" t="s">
        <v>47</v>
      </c>
      <c r="C35" s="37" t="s">
        <v>48</v>
      </c>
      <c r="E35" s="37" t="s">
        <v>48</v>
      </c>
      <c r="F35" s="37" t="s">
        <v>47</v>
      </c>
      <c r="G35" s="37" t="s">
        <v>53</v>
      </c>
      <c r="I35" s="37" t="s">
        <v>51</v>
      </c>
      <c r="J35" s="37" t="s">
        <v>47</v>
      </c>
      <c r="K35" s="37" t="s">
        <v>49</v>
      </c>
    </row>
    <row r="36" spans="1:15" ht="15.75" thickBot="1" x14ac:dyDescent="0.3">
      <c r="A36" s="37" t="s">
        <v>28</v>
      </c>
      <c r="B36" s="37" t="s">
        <v>47</v>
      </c>
      <c r="C36" s="37" t="s">
        <v>49</v>
      </c>
      <c r="E36" s="37" t="s">
        <v>49</v>
      </c>
      <c r="F36" s="37" t="s">
        <v>47</v>
      </c>
      <c r="G36" s="37" t="s">
        <v>55</v>
      </c>
      <c r="I36" s="37" t="s">
        <v>52</v>
      </c>
      <c r="J36" s="37" t="s">
        <v>47</v>
      </c>
      <c r="K36" s="37" t="s">
        <v>50</v>
      </c>
    </row>
    <row r="37" spans="1:15" ht="15.75" thickBot="1" x14ac:dyDescent="0.3">
      <c r="A37" s="37" t="s">
        <v>55</v>
      </c>
      <c r="B37" s="37" t="s">
        <v>47</v>
      </c>
      <c r="C37" s="37" t="s">
        <v>50</v>
      </c>
      <c r="E37" s="37" t="s">
        <v>50</v>
      </c>
      <c r="F37" s="37" t="s">
        <v>47</v>
      </c>
      <c r="G37" s="37" t="s">
        <v>28</v>
      </c>
      <c r="I37" s="37" t="s">
        <v>54</v>
      </c>
      <c r="J37" s="37" t="s">
        <v>47</v>
      </c>
      <c r="K37" s="37" t="s">
        <v>53</v>
      </c>
    </row>
    <row r="38" spans="1:15" ht="15.75" thickBot="1" x14ac:dyDescent="0.3">
      <c r="A38" s="37" t="s">
        <v>53</v>
      </c>
      <c r="B38" s="37" t="s">
        <v>47</v>
      </c>
      <c r="C38" s="37" t="s">
        <v>51</v>
      </c>
      <c r="E38" s="37" t="s">
        <v>51</v>
      </c>
      <c r="F38" s="37" t="s">
        <v>47</v>
      </c>
      <c r="G38" s="37" t="s">
        <v>56</v>
      </c>
      <c r="I38" s="37" t="s">
        <v>56</v>
      </c>
      <c r="J38" s="37" t="s">
        <v>47</v>
      </c>
      <c r="K38" s="37" t="s">
        <v>55</v>
      </c>
    </row>
    <row r="39" spans="1:15" ht="15.75" thickBot="1" x14ac:dyDescent="0.3">
      <c r="A39" s="38" t="s">
        <v>54</v>
      </c>
      <c r="B39" s="38" t="s">
        <v>47</v>
      </c>
      <c r="C39" s="38" t="s">
        <v>52</v>
      </c>
      <c r="E39" s="38" t="s">
        <v>52</v>
      </c>
      <c r="F39" s="38" t="s">
        <v>47</v>
      </c>
      <c r="G39" s="38" t="s">
        <v>57</v>
      </c>
      <c r="I39" s="38" t="s">
        <v>57</v>
      </c>
      <c r="J39" s="38" t="s">
        <v>47</v>
      </c>
      <c r="K39" s="38" t="s">
        <v>28</v>
      </c>
    </row>
    <row r="40" spans="1:15" ht="46.5" x14ac:dyDescent="0.25">
      <c r="A40" s="34" t="s">
        <v>67</v>
      </c>
      <c r="E40" s="34" t="s">
        <v>68</v>
      </c>
      <c r="F40" s="1"/>
      <c r="G40" s="1"/>
      <c r="I40" s="34" t="s">
        <v>69</v>
      </c>
      <c r="J40" s="1"/>
      <c r="K40" s="1"/>
      <c r="M40" s="34" t="s">
        <v>70</v>
      </c>
      <c r="N40" s="1"/>
      <c r="O40" s="1"/>
    </row>
    <row r="41" spans="1:15" x14ac:dyDescent="0.25">
      <c r="A41" s="35"/>
      <c r="E41" s="35"/>
      <c r="F41" s="1"/>
      <c r="G41" s="1"/>
      <c r="I41" s="35"/>
      <c r="J41" s="1"/>
      <c r="K41" s="1"/>
      <c r="M41" s="35"/>
      <c r="N41" s="1"/>
      <c r="O41" s="1"/>
    </row>
    <row r="42" spans="1:15" ht="15.75" thickBot="1" x14ac:dyDescent="0.3">
      <c r="A42" s="36" t="s">
        <v>45</v>
      </c>
      <c r="B42" s="36"/>
      <c r="C42" s="36" t="s">
        <v>44</v>
      </c>
      <c r="E42" s="36" t="s">
        <v>45</v>
      </c>
      <c r="F42" s="36"/>
      <c r="G42" s="36" t="s">
        <v>44</v>
      </c>
      <c r="I42" s="36" t="s">
        <v>45</v>
      </c>
      <c r="J42" s="36"/>
      <c r="K42" s="36" t="s">
        <v>44</v>
      </c>
      <c r="M42" s="36" t="s">
        <v>45</v>
      </c>
      <c r="N42" s="36"/>
      <c r="O42" s="36" t="s">
        <v>44</v>
      </c>
    </row>
    <row r="43" spans="1:15" ht="15.75" thickBot="1" x14ac:dyDescent="0.3">
      <c r="A43" s="37" t="s">
        <v>46</v>
      </c>
      <c r="B43" s="37" t="s">
        <v>47</v>
      </c>
      <c r="C43" s="37" t="s">
        <v>49</v>
      </c>
      <c r="E43" s="37" t="s">
        <v>46</v>
      </c>
      <c r="F43" s="37" t="s">
        <v>47</v>
      </c>
      <c r="G43" s="37" t="s">
        <v>50</v>
      </c>
      <c r="I43" s="37" t="s">
        <v>51</v>
      </c>
      <c r="J43" s="37" t="s">
        <v>47</v>
      </c>
      <c r="K43" s="37" t="s">
        <v>46</v>
      </c>
      <c r="M43" s="37" t="s">
        <v>46</v>
      </c>
      <c r="N43" s="37" t="s">
        <v>47</v>
      </c>
      <c r="O43" s="37" t="s">
        <v>52</v>
      </c>
    </row>
    <row r="44" spans="1:15" ht="15.75" thickBot="1" x14ac:dyDescent="0.3">
      <c r="A44" s="37" t="s">
        <v>48</v>
      </c>
      <c r="B44" s="37" t="s">
        <v>47</v>
      </c>
      <c r="C44" s="37" t="s">
        <v>52</v>
      </c>
      <c r="E44" s="37" t="s">
        <v>49</v>
      </c>
      <c r="F44" s="37" t="s">
        <v>47</v>
      </c>
      <c r="G44" s="37" t="s">
        <v>48</v>
      </c>
      <c r="I44" s="37" t="s">
        <v>50</v>
      </c>
      <c r="J44" s="37" t="s">
        <v>47</v>
      </c>
      <c r="K44" s="37" t="s">
        <v>48</v>
      </c>
      <c r="M44" s="37" t="s">
        <v>48</v>
      </c>
      <c r="N44" s="37" t="s">
        <v>47</v>
      </c>
      <c r="O44" s="37" t="s">
        <v>51</v>
      </c>
    </row>
    <row r="45" spans="1:15" ht="15.75" thickBot="1" x14ac:dyDescent="0.3">
      <c r="A45" s="37" t="s">
        <v>50</v>
      </c>
      <c r="B45" s="37" t="s">
        <v>47</v>
      </c>
      <c r="C45" s="37" t="s">
        <v>51</v>
      </c>
      <c r="E45" s="37" t="s">
        <v>51</v>
      </c>
      <c r="F45" s="37" t="s">
        <v>47</v>
      </c>
      <c r="G45" s="37" t="s">
        <v>52</v>
      </c>
      <c r="I45" s="37" t="s">
        <v>52</v>
      </c>
      <c r="J45" s="37" t="s">
        <v>47</v>
      </c>
      <c r="K45" s="37" t="s">
        <v>49</v>
      </c>
      <c r="M45" s="37" t="s">
        <v>49</v>
      </c>
      <c r="N45" s="37" t="s">
        <v>47</v>
      </c>
      <c r="O45" s="37" t="s">
        <v>50</v>
      </c>
    </row>
    <row r="46" spans="1:15" ht="15.75" thickBot="1" x14ac:dyDescent="0.3">
      <c r="A46" s="37" t="s">
        <v>54</v>
      </c>
      <c r="B46" s="37" t="s">
        <v>47</v>
      </c>
      <c r="C46" s="37" t="s">
        <v>55</v>
      </c>
      <c r="E46" s="37" t="s">
        <v>28</v>
      </c>
      <c r="F46" s="37" t="s">
        <v>47</v>
      </c>
      <c r="G46" s="37" t="s">
        <v>54</v>
      </c>
      <c r="I46" s="37" t="s">
        <v>56</v>
      </c>
      <c r="J46" s="37" t="s">
        <v>47</v>
      </c>
      <c r="K46" s="37" t="s">
        <v>54</v>
      </c>
      <c r="M46" s="37" t="s">
        <v>54</v>
      </c>
      <c r="N46" s="37" t="s">
        <v>47</v>
      </c>
      <c r="O46" s="37" t="s">
        <v>57</v>
      </c>
    </row>
    <row r="47" spans="1:15" ht="15.75" thickBot="1" x14ac:dyDescent="0.3">
      <c r="A47" s="37" t="s">
        <v>53</v>
      </c>
      <c r="B47" s="37" t="s">
        <v>47</v>
      </c>
      <c r="C47" s="37" t="s">
        <v>57</v>
      </c>
      <c r="E47" s="37" t="s">
        <v>55</v>
      </c>
      <c r="F47" s="37" t="s">
        <v>47</v>
      </c>
      <c r="G47" s="37" t="s">
        <v>53</v>
      </c>
      <c r="I47" s="37" t="s">
        <v>53</v>
      </c>
      <c r="J47" s="37" t="s">
        <v>47</v>
      </c>
      <c r="K47" s="37" t="s">
        <v>28</v>
      </c>
      <c r="M47" s="37" t="s">
        <v>53</v>
      </c>
      <c r="N47" s="37" t="s">
        <v>47</v>
      </c>
      <c r="O47" s="37" t="s">
        <v>56</v>
      </c>
    </row>
    <row r="48" spans="1:15" ht="15.75" thickBot="1" x14ac:dyDescent="0.3">
      <c r="A48" s="38" t="s">
        <v>56</v>
      </c>
      <c r="B48" s="38" t="s">
        <v>47</v>
      </c>
      <c r="C48" s="38" t="s">
        <v>28</v>
      </c>
      <c r="E48" s="38" t="s">
        <v>57</v>
      </c>
      <c r="F48" s="38" t="s">
        <v>47</v>
      </c>
      <c r="G48" s="38" t="s">
        <v>56</v>
      </c>
      <c r="I48" s="38" t="s">
        <v>55</v>
      </c>
      <c r="J48" s="38" t="s">
        <v>47</v>
      </c>
      <c r="K48" s="38" t="s">
        <v>57</v>
      </c>
      <c r="M48" s="38" t="s">
        <v>28</v>
      </c>
      <c r="N48" s="38" t="s">
        <v>47</v>
      </c>
      <c r="O48" s="38" t="s">
        <v>55</v>
      </c>
    </row>
    <row r="49" spans="1:11" x14ac:dyDescent="0.25">
      <c r="A49" s="39"/>
      <c r="B49" s="39"/>
      <c r="C49" s="39"/>
      <c r="E49" s="39"/>
      <c r="F49" s="39"/>
      <c r="G49" s="39"/>
      <c r="I49" s="39"/>
      <c r="J49" s="39"/>
      <c r="K49" s="39"/>
    </row>
    <row r="50" spans="1:11" ht="23.25" x14ac:dyDescent="0.25">
      <c r="A50" s="34"/>
    </row>
    <row r="51" spans="1:11" x14ac:dyDescent="0.25">
      <c r="A51" s="35"/>
    </row>
    <row r="52" spans="1:11" x14ac:dyDescent="0.25">
      <c r="A52" s="40"/>
      <c r="B52" s="40"/>
      <c r="C52" s="40"/>
      <c r="E52" s="41"/>
    </row>
    <row r="53" spans="1:11" ht="15.75" thickBot="1" x14ac:dyDescent="0.3">
      <c r="A53" s="39"/>
      <c r="B53" s="39"/>
      <c r="C53" s="39"/>
      <c r="E53" s="42"/>
    </row>
    <row r="54" spans="1:11" ht="15.75" thickBot="1" x14ac:dyDescent="0.3">
      <c r="A54" s="39"/>
      <c r="B54" s="39"/>
      <c r="C54" s="39"/>
      <c r="E54" s="43"/>
    </row>
    <row r="55" spans="1:11" ht="15.75" thickBot="1" x14ac:dyDescent="0.3">
      <c r="A55" s="37"/>
      <c r="B55" s="37"/>
      <c r="C55" s="37"/>
      <c r="E55" s="43"/>
    </row>
    <row r="56" spans="1:11" ht="15.75" thickBot="1" x14ac:dyDescent="0.3">
      <c r="A56" s="37"/>
      <c r="B56" s="37"/>
      <c r="C56" s="37"/>
      <c r="E56" s="43"/>
    </row>
    <row r="57" spans="1:11" ht="15.75" thickBot="1" x14ac:dyDescent="0.3">
      <c r="A57" s="37"/>
      <c r="B57" s="37"/>
      <c r="C57" s="37"/>
      <c r="E57" s="43"/>
    </row>
    <row r="58" spans="1:11" ht="15.75" thickBot="1" x14ac:dyDescent="0.3">
      <c r="A58" s="38"/>
      <c r="B58" s="38"/>
      <c r="C58" s="38"/>
      <c r="E58" s="44"/>
    </row>
  </sheetData>
  <pageMargins left="0.7" right="0.7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9186-5262-4644-B508-F2BEE44E8DD0}">
  <sheetPr>
    <pageSetUpPr fitToPage="1"/>
  </sheetPr>
  <dimension ref="A1:IQ155"/>
  <sheetViews>
    <sheetView topLeftCell="J1" zoomScaleNormal="100" workbookViewId="0">
      <selection activeCell="S25" sqref="S25"/>
    </sheetView>
  </sheetViews>
  <sheetFormatPr baseColWidth="10" defaultColWidth="11.42578125" defaultRowHeight="15" x14ac:dyDescent="0.25"/>
  <cols>
    <col min="1" max="1" width="2.140625" style="51" customWidth="1"/>
    <col min="2" max="2" width="3.7109375" style="45" customWidth="1"/>
    <col min="3" max="3" width="1.85546875" style="45" customWidth="1"/>
    <col min="4" max="4" width="3.85546875" style="45" bestFit="1" customWidth="1"/>
    <col min="5" max="5" width="1.85546875" style="45" customWidth="1"/>
    <col min="6" max="6" width="22.85546875" style="45" customWidth="1"/>
    <col min="7" max="7" width="2.5703125" style="45" customWidth="1"/>
    <col min="8" max="8" width="3.5703125" style="45" customWidth="1"/>
    <col min="9" max="9" width="19" style="45" customWidth="1"/>
    <col min="10" max="10" width="5.7109375" style="46" customWidth="1"/>
    <col min="11" max="11" width="19.42578125" style="61" customWidth="1"/>
    <col min="12" max="12" width="10.42578125" style="61" customWidth="1"/>
    <col min="13" max="13" width="6.28515625" style="60" customWidth="1"/>
    <col min="14" max="14" width="6.140625" style="60" customWidth="1"/>
    <col min="15" max="17" width="4.85546875" style="60" customWidth="1"/>
    <col min="18" max="18" width="5.5703125" style="60" customWidth="1"/>
    <col min="19" max="19" width="4.85546875" style="60" customWidth="1"/>
    <col min="20" max="20" width="5" style="60" bestFit="1" customWidth="1"/>
    <col min="21" max="31" width="4.85546875" style="60" customWidth="1"/>
    <col min="32" max="34" width="5.7109375" style="51" customWidth="1"/>
    <col min="35" max="40" width="11.42578125" customWidth="1"/>
    <col min="41" max="251" width="11.42578125" style="51" customWidth="1"/>
    <col min="254" max="254" width="2.140625" customWidth="1"/>
    <col min="255" max="255" width="3.7109375" customWidth="1"/>
    <col min="256" max="256" width="1.85546875" customWidth="1"/>
    <col min="257" max="257" width="3.85546875" bestFit="1" customWidth="1"/>
    <col min="258" max="258" width="1.85546875" customWidth="1"/>
    <col min="259" max="259" width="22.85546875" customWidth="1"/>
    <col min="260" max="260" width="2.5703125" customWidth="1"/>
    <col min="261" max="261" width="3.5703125" customWidth="1"/>
    <col min="262" max="262" width="19" customWidth="1"/>
    <col min="263" max="263" width="5.7109375" customWidth="1"/>
    <col min="264" max="264" width="17.140625" customWidth="1"/>
    <col min="265" max="270" width="4.85546875" customWidth="1"/>
    <col min="271" max="271" width="5.5703125" customWidth="1"/>
    <col min="272" max="287" width="4.85546875" customWidth="1"/>
    <col min="288" max="290" width="5.7109375" customWidth="1"/>
    <col min="291" max="507" width="11.42578125" customWidth="1"/>
    <col min="510" max="510" width="2.140625" customWidth="1"/>
    <col min="511" max="511" width="3.7109375" customWidth="1"/>
    <col min="512" max="512" width="1.85546875" customWidth="1"/>
    <col min="513" max="513" width="3.85546875" bestFit="1" customWidth="1"/>
    <col min="514" max="514" width="1.85546875" customWidth="1"/>
    <col min="515" max="515" width="22.85546875" customWidth="1"/>
    <col min="516" max="516" width="2.5703125" customWidth="1"/>
    <col min="517" max="517" width="3.5703125" customWidth="1"/>
    <col min="518" max="518" width="19" customWidth="1"/>
    <col min="519" max="519" width="5.7109375" customWidth="1"/>
    <col min="520" max="520" width="17.140625" customWidth="1"/>
    <col min="521" max="526" width="4.85546875" customWidth="1"/>
    <col min="527" max="527" width="5.5703125" customWidth="1"/>
    <col min="528" max="543" width="4.85546875" customWidth="1"/>
    <col min="544" max="546" width="5.7109375" customWidth="1"/>
    <col min="547" max="763" width="11.42578125" customWidth="1"/>
    <col min="766" max="766" width="2.140625" customWidth="1"/>
    <col min="767" max="767" width="3.7109375" customWidth="1"/>
    <col min="768" max="768" width="1.85546875" customWidth="1"/>
    <col min="769" max="769" width="3.85546875" bestFit="1" customWidth="1"/>
    <col min="770" max="770" width="1.85546875" customWidth="1"/>
    <col min="771" max="771" width="22.85546875" customWidth="1"/>
    <col min="772" max="772" width="2.5703125" customWidth="1"/>
    <col min="773" max="773" width="3.5703125" customWidth="1"/>
    <col min="774" max="774" width="19" customWidth="1"/>
    <col min="775" max="775" width="5.7109375" customWidth="1"/>
    <col min="776" max="776" width="17.140625" customWidth="1"/>
    <col min="777" max="782" width="4.85546875" customWidth="1"/>
    <col min="783" max="783" width="5.5703125" customWidth="1"/>
    <col min="784" max="799" width="4.85546875" customWidth="1"/>
    <col min="800" max="802" width="5.7109375" customWidth="1"/>
    <col min="803" max="1019" width="11.42578125" customWidth="1"/>
    <col min="1022" max="1022" width="2.140625" customWidth="1"/>
    <col min="1023" max="1023" width="3.7109375" customWidth="1"/>
    <col min="1024" max="1024" width="1.85546875" customWidth="1"/>
    <col min="1025" max="1025" width="3.85546875" bestFit="1" customWidth="1"/>
    <col min="1026" max="1026" width="1.85546875" customWidth="1"/>
    <col min="1027" max="1027" width="22.85546875" customWidth="1"/>
    <col min="1028" max="1028" width="2.5703125" customWidth="1"/>
    <col min="1029" max="1029" width="3.5703125" customWidth="1"/>
    <col min="1030" max="1030" width="19" customWidth="1"/>
    <col min="1031" max="1031" width="5.7109375" customWidth="1"/>
    <col min="1032" max="1032" width="17.140625" customWidth="1"/>
    <col min="1033" max="1038" width="4.85546875" customWidth="1"/>
    <col min="1039" max="1039" width="5.5703125" customWidth="1"/>
    <col min="1040" max="1055" width="4.85546875" customWidth="1"/>
    <col min="1056" max="1058" width="5.7109375" customWidth="1"/>
    <col min="1059" max="1275" width="11.42578125" customWidth="1"/>
    <col min="1278" max="1278" width="2.140625" customWidth="1"/>
    <col min="1279" max="1279" width="3.7109375" customWidth="1"/>
    <col min="1280" max="1280" width="1.85546875" customWidth="1"/>
    <col min="1281" max="1281" width="3.85546875" bestFit="1" customWidth="1"/>
    <col min="1282" max="1282" width="1.85546875" customWidth="1"/>
    <col min="1283" max="1283" width="22.85546875" customWidth="1"/>
    <col min="1284" max="1284" width="2.5703125" customWidth="1"/>
    <col min="1285" max="1285" width="3.5703125" customWidth="1"/>
    <col min="1286" max="1286" width="19" customWidth="1"/>
    <col min="1287" max="1287" width="5.7109375" customWidth="1"/>
    <col min="1288" max="1288" width="17.140625" customWidth="1"/>
    <col min="1289" max="1294" width="4.85546875" customWidth="1"/>
    <col min="1295" max="1295" width="5.5703125" customWidth="1"/>
    <col min="1296" max="1311" width="4.85546875" customWidth="1"/>
    <col min="1312" max="1314" width="5.7109375" customWidth="1"/>
    <col min="1315" max="1531" width="11.42578125" customWidth="1"/>
    <col min="1534" max="1534" width="2.140625" customWidth="1"/>
    <col min="1535" max="1535" width="3.7109375" customWidth="1"/>
    <col min="1536" max="1536" width="1.85546875" customWidth="1"/>
    <col min="1537" max="1537" width="3.85546875" bestFit="1" customWidth="1"/>
    <col min="1538" max="1538" width="1.85546875" customWidth="1"/>
    <col min="1539" max="1539" width="22.85546875" customWidth="1"/>
    <col min="1540" max="1540" width="2.5703125" customWidth="1"/>
    <col min="1541" max="1541" width="3.5703125" customWidth="1"/>
    <col min="1542" max="1542" width="19" customWidth="1"/>
    <col min="1543" max="1543" width="5.7109375" customWidth="1"/>
    <col min="1544" max="1544" width="17.140625" customWidth="1"/>
    <col min="1545" max="1550" width="4.85546875" customWidth="1"/>
    <col min="1551" max="1551" width="5.5703125" customWidth="1"/>
    <col min="1552" max="1567" width="4.85546875" customWidth="1"/>
    <col min="1568" max="1570" width="5.7109375" customWidth="1"/>
    <col min="1571" max="1787" width="11.42578125" customWidth="1"/>
    <col min="1790" max="1790" width="2.140625" customWidth="1"/>
    <col min="1791" max="1791" width="3.7109375" customWidth="1"/>
    <col min="1792" max="1792" width="1.85546875" customWidth="1"/>
    <col min="1793" max="1793" width="3.85546875" bestFit="1" customWidth="1"/>
    <col min="1794" max="1794" width="1.85546875" customWidth="1"/>
    <col min="1795" max="1795" width="22.85546875" customWidth="1"/>
    <col min="1796" max="1796" width="2.5703125" customWidth="1"/>
    <col min="1797" max="1797" width="3.5703125" customWidth="1"/>
    <col min="1798" max="1798" width="19" customWidth="1"/>
    <col min="1799" max="1799" width="5.7109375" customWidth="1"/>
    <col min="1800" max="1800" width="17.140625" customWidth="1"/>
    <col min="1801" max="1806" width="4.85546875" customWidth="1"/>
    <col min="1807" max="1807" width="5.5703125" customWidth="1"/>
    <col min="1808" max="1823" width="4.85546875" customWidth="1"/>
    <col min="1824" max="1826" width="5.7109375" customWidth="1"/>
    <col min="1827" max="2043" width="11.42578125" customWidth="1"/>
    <col min="2046" max="2046" width="2.140625" customWidth="1"/>
    <col min="2047" max="2047" width="3.7109375" customWidth="1"/>
    <col min="2048" max="2048" width="1.85546875" customWidth="1"/>
    <col min="2049" max="2049" width="3.85546875" bestFit="1" customWidth="1"/>
    <col min="2050" max="2050" width="1.85546875" customWidth="1"/>
    <col min="2051" max="2051" width="22.85546875" customWidth="1"/>
    <col min="2052" max="2052" width="2.5703125" customWidth="1"/>
    <col min="2053" max="2053" width="3.5703125" customWidth="1"/>
    <col min="2054" max="2054" width="19" customWidth="1"/>
    <col min="2055" max="2055" width="5.7109375" customWidth="1"/>
    <col min="2056" max="2056" width="17.140625" customWidth="1"/>
    <col min="2057" max="2062" width="4.85546875" customWidth="1"/>
    <col min="2063" max="2063" width="5.5703125" customWidth="1"/>
    <col min="2064" max="2079" width="4.85546875" customWidth="1"/>
    <col min="2080" max="2082" width="5.7109375" customWidth="1"/>
    <col min="2083" max="2299" width="11.42578125" customWidth="1"/>
    <col min="2302" max="2302" width="2.140625" customWidth="1"/>
    <col min="2303" max="2303" width="3.7109375" customWidth="1"/>
    <col min="2304" max="2304" width="1.85546875" customWidth="1"/>
    <col min="2305" max="2305" width="3.85546875" bestFit="1" customWidth="1"/>
    <col min="2306" max="2306" width="1.85546875" customWidth="1"/>
    <col min="2307" max="2307" width="22.85546875" customWidth="1"/>
    <col min="2308" max="2308" width="2.5703125" customWidth="1"/>
    <col min="2309" max="2309" width="3.5703125" customWidth="1"/>
    <col min="2310" max="2310" width="19" customWidth="1"/>
    <col min="2311" max="2311" width="5.7109375" customWidth="1"/>
    <col min="2312" max="2312" width="17.140625" customWidth="1"/>
    <col min="2313" max="2318" width="4.85546875" customWidth="1"/>
    <col min="2319" max="2319" width="5.5703125" customWidth="1"/>
    <col min="2320" max="2335" width="4.85546875" customWidth="1"/>
    <col min="2336" max="2338" width="5.7109375" customWidth="1"/>
    <col min="2339" max="2555" width="11.42578125" customWidth="1"/>
    <col min="2558" max="2558" width="2.140625" customWidth="1"/>
    <col min="2559" max="2559" width="3.7109375" customWidth="1"/>
    <col min="2560" max="2560" width="1.85546875" customWidth="1"/>
    <col min="2561" max="2561" width="3.85546875" bestFit="1" customWidth="1"/>
    <col min="2562" max="2562" width="1.85546875" customWidth="1"/>
    <col min="2563" max="2563" width="22.85546875" customWidth="1"/>
    <col min="2564" max="2564" width="2.5703125" customWidth="1"/>
    <col min="2565" max="2565" width="3.5703125" customWidth="1"/>
    <col min="2566" max="2566" width="19" customWidth="1"/>
    <col min="2567" max="2567" width="5.7109375" customWidth="1"/>
    <col min="2568" max="2568" width="17.140625" customWidth="1"/>
    <col min="2569" max="2574" width="4.85546875" customWidth="1"/>
    <col min="2575" max="2575" width="5.5703125" customWidth="1"/>
    <col min="2576" max="2591" width="4.85546875" customWidth="1"/>
    <col min="2592" max="2594" width="5.7109375" customWidth="1"/>
    <col min="2595" max="2811" width="11.42578125" customWidth="1"/>
    <col min="2814" max="2814" width="2.140625" customWidth="1"/>
    <col min="2815" max="2815" width="3.7109375" customWidth="1"/>
    <col min="2816" max="2816" width="1.85546875" customWidth="1"/>
    <col min="2817" max="2817" width="3.85546875" bestFit="1" customWidth="1"/>
    <col min="2818" max="2818" width="1.85546875" customWidth="1"/>
    <col min="2819" max="2819" width="22.85546875" customWidth="1"/>
    <col min="2820" max="2820" width="2.5703125" customWidth="1"/>
    <col min="2821" max="2821" width="3.5703125" customWidth="1"/>
    <col min="2822" max="2822" width="19" customWidth="1"/>
    <col min="2823" max="2823" width="5.7109375" customWidth="1"/>
    <col min="2824" max="2824" width="17.140625" customWidth="1"/>
    <col min="2825" max="2830" width="4.85546875" customWidth="1"/>
    <col min="2831" max="2831" width="5.5703125" customWidth="1"/>
    <col min="2832" max="2847" width="4.85546875" customWidth="1"/>
    <col min="2848" max="2850" width="5.7109375" customWidth="1"/>
    <col min="2851" max="3067" width="11.42578125" customWidth="1"/>
    <col min="3070" max="3070" width="2.140625" customWidth="1"/>
    <col min="3071" max="3071" width="3.7109375" customWidth="1"/>
    <col min="3072" max="3072" width="1.85546875" customWidth="1"/>
    <col min="3073" max="3073" width="3.85546875" bestFit="1" customWidth="1"/>
    <col min="3074" max="3074" width="1.85546875" customWidth="1"/>
    <col min="3075" max="3075" width="22.85546875" customWidth="1"/>
    <col min="3076" max="3076" width="2.5703125" customWidth="1"/>
    <col min="3077" max="3077" width="3.5703125" customWidth="1"/>
    <col min="3078" max="3078" width="19" customWidth="1"/>
    <col min="3079" max="3079" width="5.7109375" customWidth="1"/>
    <col min="3080" max="3080" width="17.140625" customWidth="1"/>
    <col min="3081" max="3086" width="4.85546875" customWidth="1"/>
    <col min="3087" max="3087" width="5.5703125" customWidth="1"/>
    <col min="3088" max="3103" width="4.85546875" customWidth="1"/>
    <col min="3104" max="3106" width="5.7109375" customWidth="1"/>
    <col min="3107" max="3323" width="11.42578125" customWidth="1"/>
    <col min="3326" max="3326" width="2.140625" customWidth="1"/>
    <col min="3327" max="3327" width="3.7109375" customWidth="1"/>
    <col min="3328" max="3328" width="1.85546875" customWidth="1"/>
    <col min="3329" max="3329" width="3.85546875" bestFit="1" customWidth="1"/>
    <col min="3330" max="3330" width="1.85546875" customWidth="1"/>
    <col min="3331" max="3331" width="22.85546875" customWidth="1"/>
    <col min="3332" max="3332" width="2.5703125" customWidth="1"/>
    <col min="3333" max="3333" width="3.5703125" customWidth="1"/>
    <col min="3334" max="3334" width="19" customWidth="1"/>
    <col min="3335" max="3335" width="5.7109375" customWidth="1"/>
    <col min="3336" max="3336" width="17.140625" customWidth="1"/>
    <col min="3337" max="3342" width="4.85546875" customWidth="1"/>
    <col min="3343" max="3343" width="5.5703125" customWidth="1"/>
    <col min="3344" max="3359" width="4.85546875" customWidth="1"/>
    <col min="3360" max="3362" width="5.7109375" customWidth="1"/>
    <col min="3363" max="3579" width="11.42578125" customWidth="1"/>
    <col min="3582" max="3582" width="2.140625" customWidth="1"/>
    <col min="3583" max="3583" width="3.7109375" customWidth="1"/>
    <col min="3584" max="3584" width="1.85546875" customWidth="1"/>
    <col min="3585" max="3585" width="3.85546875" bestFit="1" customWidth="1"/>
    <col min="3586" max="3586" width="1.85546875" customWidth="1"/>
    <col min="3587" max="3587" width="22.85546875" customWidth="1"/>
    <col min="3588" max="3588" width="2.5703125" customWidth="1"/>
    <col min="3589" max="3589" width="3.5703125" customWidth="1"/>
    <col min="3590" max="3590" width="19" customWidth="1"/>
    <col min="3591" max="3591" width="5.7109375" customWidth="1"/>
    <col min="3592" max="3592" width="17.140625" customWidth="1"/>
    <col min="3593" max="3598" width="4.85546875" customWidth="1"/>
    <col min="3599" max="3599" width="5.5703125" customWidth="1"/>
    <col min="3600" max="3615" width="4.85546875" customWidth="1"/>
    <col min="3616" max="3618" width="5.7109375" customWidth="1"/>
    <col min="3619" max="3835" width="11.42578125" customWidth="1"/>
    <col min="3838" max="3838" width="2.140625" customWidth="1"/>
    <col min="3839" max="3839" width="3.7109375" customWidth="1"/>
    <col min="3840" max="3840" width="1.85546875" customWidth="1"/>
    <col min="3841" max="3841" width="3.85546875" bestFit="1" customWidth="1"/>
    <col min="3842" max="3842" width="1.85546875" customWidth="1"/>
    <col min="3843" max="3843" width="22.85546875" customWidth="1"/>
    <col min="3844" max="3844" width="2.5703125" customWidth="1"/>
    <col min="3845" max="3845" width="3.5703125" customWidth="1"/>
    <col min="3846" max="3846" width="19" customWidth="1"/>
    <col min="3847" max="3847" width="5.7109375" customWidth="1"/>
    <col min="3848" max="3848" width="17.140625" customWidth="1"/>
    <col min="3849" max="3854" width="4.85546875" customWidth="1"/>
    <col min="3855" max="3855" width="5.5703125" customWidth="1"/>
    <col min="3856" max="3871" width="4.85546875" customWidth="1"/>
    <col min="3872" max="3874" width="5.7109375" customWidth="1"/>
    <col min="3875" max="4091" width="11.42578125" customWidth="1"/>
    <col min="4094" max="4094" width="2.140625" customWidth="1"/>
    <col min="4095" max="4095" width="3.7109375" customWidth="1"/>
    <col min="4096" max="4096" width="1.85546875" customWidth="1"/>
    <col min="4097" max="4097" width="3.85546875" bestFit="1" customWidth="1"/>
    <col min="4098" max="4098" width="1.85546875" customWidth="1"/>
    <col min="4099" max="4099" width="22.85546875" customWidth="1"/>
    <col min="4100" max="4100" width="2.5703125" customWidth="1"/>
    <col min="4101" max="4101" width="3.5703125" customWidth="1"/>
    <col min="4102" max="4102" width="19" customWidth="1"/>
    <col min="4103" max="4103" width="5.7109375" customWidth="1"/>
    <col min="4104" max="4104" width="17.140625" customWidth="1"/>
    <col min="4105" max="4110" width="4.85546875" customWidth="1"/>
    <col min="4111" max="4111" width="5.5703125" customWidth="1"/>
    <col min="4112" max="4127" width="4.85546875" customWidth="1"/>
    <col min="4128" max="4130" width="5.7109375" customWidth="1"/>
    <col min="4131" max="4347" width="11.42578125" customWidth="1"/>
    <col min="4350" max="4350" width="2.140625" customWidth="1"/>
    <col min="4351" max="4351" width="3.7109375" customWidth="1"/>
    <col min="4352" max="4352" width="1.85546875" customWidth="1"/>
    <col min="4353" max="4353" width="3.85546875" bestFit="1" customWidth="1"/>
    <col min="4354" max="4354" width="1.85546875" customWidth="1"/>
    <col min="4355" max="4355" width="22.85546875" customWidth="1"/>
    <col min="4356" max="4356" width="2.5703125" customWidth="1"/>
    <col min="4357" max="4357" width="3.5703125" customWidth="1"/>
    <col min="4358" max="4358" width="19" customWidth="1"/>
    <col min="4359" max="4359" width="5.7109375" customWidth="1"/>
    <col min="4360" max="4360" width="17.140625" customWidth="1"/>
    <col min="4361" max="4366" width="4.85546875" customWidth="1"/>
    <col min="4367" max="4367" width="5.5703125" customWidth="1"/>
    <col min="4368" max="4383" width="4.85546875" customWidth="1"/>
    <col min="4384" max="4386" width="5.7109375" customWidth="1"/>
    <col min="4387" max="4603" width="11.42578125" customWidth="1"/>
    <col min="4606" max="4606" width="2.140625" customWidth="1"/>
    <col min="4607" max="4607" width="3.7109375" customWidth="1"/>
    <col min="4608" max="4608" width="1.85546875" customWidth="1"/>
    <col min="4609" max="4609" width="3.85546875" bestFit="1" customWidth="1"/>
    <col min="4610" max="4610" width="1.85546875" customWidth="1"/>
    <col min="4611" max="4611" width="22.85546875" customWidth="1"/>
    <col min="4612" max="4612" width="2.5703125" customWidth="1"/>
    <col min="4613" max="4613" width="3.5703125" customWidth="1"/>
    <col min="4614" max="4614" width="19" customWidth="1"/>
    <col min="4615" max="4615" width="5.7109375" customWidth="1"/>
    <col min="4616" max="4616" width="17.140625" customWidth="1"/>
    <col min="4617" max="4622" width="4.85546875" customWidth="1"/>
    <col min="4623" max="4623" width="5.5703125" customWidth="1"/>
    <col min="4624" max="4639" width="4.85546875" customWidth="1"/>
    <col min="4640" max="4642" width="5.7109375" customWidth="1"/>
    <col min="4643" max="4859" width="11.42578125" customWidth="1"/>
    <col min="4862" max="4862" width="2.140625" customWidth="1"/>
    <col min="4863" max="4863" width="3.7109375" customWidth="1"/>
    <col min="4864" max="4864" width="1.85546875" customWidth="1"/>
    <col min="4865" max="4865" width="3.85546875" bestFit="1" customWidth="1"/>
    <col min="4866" max="4866" width="1.85546875" customWidth="1"/>
    <col min="4867" max="4867" width="22.85546875" customWidth="1"/>
    <col min="4868" max="4868" width="2.5703125" customWidth="1"/>
    <col min="4869" max="4869" width="3.5703125" customWidth="1"/>
    <col min="4870" max="4870" width="19" customWidth="1"/>
    <col min="4871" max="4871" width="5.7109375" customWidth="1"/>
    <col min="4872" max="4872" width="17.140625" customWidth="1"/>
    <col min="4873" max="4878" width="4.85546875" customWidth="1"/>
    <col min="4879" max="4879" width="5.5703125" customWidth="1"/>
    <col min="4880" max="4895" width="4.85546875" customWidth="1"/>
    <col min="4896" max="4898" width="5.7109375" customWidth="1"/>
    <col min="4899" max="5115" width="11.42578125" customWidth="1"/>
    <col min="5118" max="5118" width="2.140625" customWidth="1"/>
    <col min="5119" max="5119" width="3.7109375" customWidth="1"/>
    <col min="5120" max="5120" width="1.85546875" customWidth="1"/>
    <col min="5121" max="5121" width="3.85546875" bestFit="1" customWidth="1"/>
    <col min="5122" max="5122" width="1.85546875" customWidth="1"/>
    <col min="5123" max="5123" width="22.85546875" customWidth="1"/>
    <col min="5124" max="5124" width="2.5703125" customWidth="1"/>
    <col min="5125" max="5125" width="3.5703125" customWidth="1"/>
    <col min="5126" max="5126" width="19" customWidth="1"/>
    <col min="5127" max="5127" width="5.7109375" customWidth="1"/>
    <col min="5128" max="5128" width="17.140625" customWidth="1"/>
    <col min="5129" max="5134" width="4.85546875" customWidth="1"/>
    <col min="5135" max="5135" width="5.5703125" customWidth="1"/>
    <col min="5136" max="5151" width="4.85546875" customWidth="1"/>
    <col min="5152" max="5154" width="5.7109375" customWidth="1"/>
    <col min="5155" max="5371" width="11.42578125" customWidth="1"/>
    <col min="5374" max="5374" width="2.140625" customWidth="1"/>
    <col min="5375" max="5375" width="3.7109375" customWidth="1"/>
    <col min="5376" max="5376" width="1.85546875" customWidth="1"/>
    <col min="5377" max="5377" width="3.85546875" bestFit="1" customWidth="1"/>
    <col min="5378" max="5378" width="1.85546875" customWidth="1"/>
    <col min="5379" max="5379" width="22.85546875" customWidth="1"/>
    <col min="5380" max="5380" width="2.5703125" customWidth="1"/>
    <col min="5381" max="5381" width="3.5703125" customWidth="1"/>
    <col min="5382" max="5382" width="19" customWidth="1"/>
    <col min="5383" max="5383" width="5.7109375" customWidth="1"/>
    <col min="5384" max="5384" width="17.140625" customWidth="1"/>
    <col min="5385" max="5390" width="4.85546875" customWidth="1"/>
    <col min="5391" max="5391" width="5.5703125" customWidth="1"/>
    <col min="5392" max="5407" width="4.85546875" customWidth="1"/>
    <col min="5408" max="5410" width="5.7109375" customWidth="1"/>
    <col min="5411" max="5627" width="11.42578125" customWidth="1"/>
    <col min="5630" max="5630" width="2.140625" customWidth="1"/>
    <col min="5631" max="5631" width="3.7109375" customWidth="1"/>
    <col min="5632" max="5632" width="1.85546875" customWidth="1"/>
    <col min="5633" max="5633" width="3.85546875" bestFit="1" customWidth="1"/>
    <col min="5634" max="5634" width="1.85546875" customWidth="1"/>
    <col min="5635" max="5635" width="22.85546875" customWidth="1"/>
    <col min="5636" max="5636" width="2.5703125" customWidth="1"/>
    <col min="5637" max="5637" width="3.5703125" customWidth="1"/>
    <col min="5638" max="5638" width="19" customWidth="1"/>
    <col min="5639" max="5639" width="5.7109375" customWidth="1"/>
    <col min="5640" max="5640" width="17.140625" customWidth="1"/>
    <col min="5641" max="5646" width="4.85546875" customWidth="1"/>
    <col min="5647" max="5647" width="5.5703125" customWidth="1"/>
    <col min="5648" max="5663" width="4.85546875" customWidth="1"/>
    <col min="5664" max="5666" width="5.7109375" customWidth="1"/>
    <col min="5667" max="5883" width="11.42578125" customWidth="1"/>
    <col min="5886" max="5886" width="2.140625" customWidth="1"/>
    <col min="5887" max="5887" width="3.7109375" customWidth="1"/>
    <col min="5888" max="5888" width="1.85546875" customWidth="1"/>
    <col min="5889" max="5889" width="3.85546875" bestFit="1" customWidth="1"/>
    <col min="5890" max="5890" width="1.85546875" customWidth="1"/>
    <col min="5891" max="5891" width="22.85546875" customWidth="1"/>
    <col min="5892" max="5892" width="2.5703125" customWidth="1"/>
    <col min="5893" max="5893" width="3.5703125" customWidth="1"/>
    <col min="5894" max="5894" width="19" customWidth="1"/>
    <col min="5895" max="5895" width="5.7109375" customWidth="1"/>
    <col min="5896" max="5896" width="17.140625" customWidth="1"/>
    <col min="5897" max="5902" width="4.85546875" customWidth="1"/>
    <col min="5903" max="5903" width="5.5703125" customWidth="1"/>
    <col min="5904" max="5919" width="4.85546875" customWidth="1"/>
    <col min="5920" max="5922" width="5.7109375" customWidth="1"/>
    <col min="5923" max="6139" width="11.42578125" customWidth="1"/>
    <col min="6142" max="6142" width="2.140625" customWidth="1"/>
    <col min="6143" max="6143" width="3.7109375" customWidth="1"/>
    <col min="6144" max="6144" width="1.85546875" customWidth="1"/>
    <col min="6145" max="6145" width="3.85546875" bestFit="1" customWidth="1"/>
    <col min="6146" max="6146" width="1.85546875" customWidth="1"/>
    <col min="6147" max="6147" width="22.85546875" customWidth="1"/>
    <col min="6148" max="6148" width="2.5703125" customWidth="1"/>
    <col min="6149" max="6149" width="3.5703125" customWidth="1"/>
    <col min="6150" max="6150" width="19" customWidth="1"/>
    <col min="6151" max="6151" width="5.7109375" customWidth="1"/>
    <col min="6152" max="6152" width="17.140625" customWidth="1"/>
    <col min="6153" max="6158" width="4.85546875" customWidth="1"/>
    <col min="6159" max="6159" width="5.5703125" customWidth="1"/>
    <col min="6160" max="6175" width="4.85546875" customWidth="1"/>
    <col min="6176" max="6178" width="5.7109375" customWidth="1"/>
    <col min="6179" max="6395" width="11.42578125" customWidth="1"/>
    <col min="6398" max="6398" width="2.140625" customWidth="1"/>
    <col min="6399" max="6399" width="3.7109375" customWidth="1"/>
    <col min="6400" max="6400" width="1.85546875" customWidth="1"/>
    <col min="6401" max="6401" width="3.85546875" bestFit="1" customWidth="1"/>
    <col min="6402" max="6402" width="1.85546875" customWidth="1"/>
    <col min="6403" max="6403" width="22.85546875" customWidth="1"/>
    <col min="6404" max="6404" width="2.5703125" customWidth="1"/>
    <col min="6405" max="6405" width="3.5703125" customWidth="1"/>
    <col min="6406" max="6406" width="19" customWidth="1"/>
    <col min="6407" max="6407" width="5.7109375" customWidth="1"/>
    <col min="6408" max="6408" width="17.140625" customWidth="1"/>
    <col min="6409" max="6414" width="4.85546875" customWidth="1"/>
    <col min="6415" max="6415" width="5.5703125" customWidth="1"/>
    <col min="6416" max="6431" width="4.85546875" customWidth="1"/>
    <col min="6432" max="6434" width="5.7109375" customWidth="1"/>
    <col min="6435" max="6651" width="11.42578125" customWidth="1"/>
    <col min="6654" max="6654" width="2.140625" customWidth="1"/>
    <col min="6655" max="6655" width="3.7109375" customWidth="1"/>
    <col min="6656" max="6656" width="1.85546875" customWidth="1"/>
    <col min="6657" max="6657" width="3.85546875" bestFit="1" customWidth="1"/>
    <col min="6658" max="6658" width="1.85546875" customWidth="1"/>
    <col min="6659" max="6659" width="22.85546875" customWidth="1"/>
    <col min="6660" max="6660" width="2.5703125" customWidth="1"/>
    <col min="6661" max="6661" width="3.5703125" customWidth="1"/>
    <col min="6662" max="6662" width="19" customWidth="1"/>
    <col min="6663" max="6663" width="5.7109375" customWidth="1"/>
    <col min="6664" max="6664" width="17.140625" customWidth="1"/>
    <col min="6665" max="6670" width="4.85546875" customWidth="1"/>
    <col min="6671" max="6671" width="5.5703125" customWidth="1"/>
    <col min="6672" max="6687" width="4.85546875" customWidth="1"/>
    <col min="6688" max="6690" width="5.7109375" customWidth="1"/>
    <col min="6691" max="6907" width="11.42578125" customWidth="1"/>
    <col min="6910" max="6910" width="2.140625" customWidth="1"/>
    <col min="6911" max="6911" width="3.7109375" customWidth="1"/>
    <col min="6912" max="6912" width="1.85546875" customWidth="1"/>
    <col min="6913" max="6913" width="3.85546875" bestFit="1" customWidth="1"/>
    <col min="6914" max="6914" width="1.85546875" customWidth="1"/>
    <col min="6915" max="6915" width="22.85546875" customWidth="1"/>
    <col min="6916" max="6916" width="2.5703125" customWidth="1"/>
    <col min="6917" max="6917" width="3.5703125" customWidth="1"/>
    <col min="6918" max="6918" width="19" customWidth="1"/>
    <col min="6919" max="6919" width="5.7109375" customWidth="1"/>
    <col min="6920" max="6920" width="17.140625" customWidth="1"/>
    <col min="6921" max="6926" width="4.85546875" customWidth="1"/>
    <col min="6927" max="6927" width="5.5703125" customWidth="1"/>
    <col min="6928" max="6943" width="4.85546875" customWidth="1"/>
    <col min="6944" max="6946" width="5.7109375" customWidth="1"/>
    <col min="6947" max="7163" width="11.42578125" customWidth="1"/>
    <col min="7166" max="7166" width="2.140625" customWidth="1"/>
    <col min="7167" max="7167" width="3.7109375" customWidth="1"/>
    <col min="7168" max="7168" width="1.85546875" customWidth="1"/>
    <col min="7169" max="7169" width="3.85546875" bestFit="1" customWidth="1"/>
    <col min="7170" max="7170" width="1.85546875" customWidth="1"/>
    <col min="7171" max="7171" width="22.85546875" customWidth="1"/>
    <col min="7172" max="7172" width="2.5703125" customWidth="1"/>
    <col min="7173" max="7173" width="3.5703125" customWidth="1"/>
    <col min="7174" max="7174" width="19" customWidth="1"/>
    <col min="7175" max="7175" width="5.7109375" customWidth="1"/>
    <col min="7176" max="7176" width="17.140625" customWidth="1"/>
    <col min="7177" max="7182" width="4.85546875" customWidth="1"/>
    <col min="7183" max="7183" width="5.5703125" customWidth="1"/>
    <col min="7184" max="7199" width="4.85546875" customWidth="1"/>
    <col min="7200" max="7202" width="5.7109375" customWidth="1"/>
    <col min="7203" max="7419" width="11.42578125" customWidth="1"/>
    <col min="7422" max="7422" width="2.140625" customWidth="1"/>
    <col min="7423" max="7423" width="3.7109375" customWidth="1"/>
    <col min="7424" max="7424" width="1.85546875" customWidth="1"/>
    <col min="7425" max="7425" width="3.85546875" bestFit="1" customWidth="1"/>
    <col min="7426" max="7426" width="1.85546875" customWidth="1"/>
    <col min="7427" max="7427" width="22.85546875" customWidth="1"/>
    <col min="7428" max="7428" width="2.5703125" customWidth="1"/>
    <col min="7429" max="7429" width="3.5703125" customWidth="1"/>
    <col min="7430" max="7430" width="19" customWidth="1"/>
    <col min="7431" max="7431" width="5.7109375" customWidth="1"/>
    <col min="7432" max="7432" width="17.140625" customWidth="1"/>
    <col min="7433" max="7438" width="4.85546875" customWidth="1"/>
    <col min="7439" max="7439" width="5.5703125" customWidth="1"/>
    <col min="7440" max="7455" width="4.85546875" customWidth="1"/>
    <col min="7456" max="7458" width="5.7109375" customWidth="1"/>
    <col min="7459" max="7675" width="11.42578125" customWidth="1"/>
    <col min="7678" max="7678" width="2.140625" customWidth="1"/>
    <col min="7679" max="7679" width="3.7109375" customWidth="1"/>
    <col min="7680" max="7680" width="1.85546875" customWidth="1"/>
    <col min="7681" max="7681" width="3.85546875" bestFit="1" customWidth="1"/>
    <col min="7682" max="7682" width="1.85546875" customWidth="1"/>
    <col min="7683" max="7683" width="22.85546875" customWidth="1"/>
    <col min="7684" max="7684" width="2.5703125" customWidth="1"/>
    <col min="7685" max="7685" width="3.5703125" customWidth="1"/>
    <col min="7686" max="7686" width="19" customWidth="1"/>
    <col min="7687" max="7687" width="5.7109375" customWidth="1"/>
    <col min="7688" max="7688" width="17.140625" customWidth="1"/>
    <col min="7689" max="7694" width="4.85546875" customWidth="1"/>
    <col min="7695" max="7695" width="5.5703125" customWidth="1"/>
    <col min="7696" max="7711" width="4.85546875" customWidth="1"/>
    <col min="7712" max="7714" width="5.7109375" customWidth="1"/>
    <col min="7715" max="7931" width="11.42578125" customWidth="1"/>
    <col min="7934" max="7934" width="2.140625" customWidth="1"/>
    <col min="7935" max="7935" width="3.7109375" customWidth="1"/>
    <col min="7936" max="7936" width="1.85546875" customWidth="1"/>
    <col min="7937" max="7937" width="3.85546875" bestFit="1" customWidth="1"/>
    <col min="7938" max="7938" width="1.85546875" customWidth="1"/>
    <col min="7939" max="7939" width="22.85546875" customWidth="1"/>
    <col min="7940" max="7940" width="2.5703125" customWidth="1"/>
    <col min="7941" max="7941" width="3.5703125" customWidth="1"/>
    <col min="7942" max="7942" width="19" customWidth="1"/>
    <col min="7943" max="7943" width="5.7109375" customWidth="1"/>
    <col min="7944" max="7944" width="17.140625" customWidth="1"/>
    <col min="7945" max="7950" width="4.85546875" customWidth="1"/>
    <col min="7951" max="7951" width="5.5703125" customWidth="1"/>
    <col min="7952" max="7967" width="4.85546875" customWidth="1"/>
    <col min="7968" max="7970" width="5.7109375" customWidth="1"/>
    <col min="7971" max="8187" width="11.42578125" customWidth="1"/>
    <col min="8190" max="8190" width="2.140625" customWidth="1"/>
    <col min="8191" max="8191" width="3.7109375" customWidth="1"/>
    <col min="8192" max="8192" width="1.85546875" customWidth="1"/>
    <col min="8193" max="8193" width="3.85546875" bestFit="1" customWidth="1"/>
    <col min="8194" max="8194" width="1.85546875" customWidth="1"/>
    <col min="8195" max="8195" width="22.85546875" customWidth="1"/>
    <col min="8196" max="8196" width="2.5703125" customWidth="1"/>
    <col min="8197" max="8197" width="3.5703125" customWidth="1"/>
    <col min="8198" max="8198" width="19" customWidth="1"/>
    <col min="8199" max="8199" width="5.7109375" customWidth="1"/>
    <col min="8200" max="8200" width="17.140625" customWidth="1"/>
    <col min="8201" max="8206" width="4.85546875" customWidth="1"/>
    <col min="8207" max="8207" width="5.5703125" customWidth="1"/>
    <col min="8208" max="8223" width="4.85546875" customWidth="1"/>
    <col min="8224" max="8226" width="5.7109375" customWidth="1"/>
    <col min="8227" max="8443" width="11.42578125" customWidth="1"/>
    <col min="8446" max="8446" width="2.140625" customWidth="1"/>
    <col min="8447" max="8447" width="3.7109375" customWidth="1"/>
    <col min="8448" max="8448" width="1.85546875" customWidth="1"/>
    <col min="8449" max="8449" width="3.85546875" bestFit="1" customWidth="1"/>
    <col min="8450" max="8450" width="1.85546875" customWidth="1"/>
    <col min="8451" max="8451" width="22.85546875" customWidth="1"/>
    <col min="8452" max="8452" width="2.5703125" customWidth="1"/>
    <col min="8453" max="8453" width="3.5703125" customWidth="1"/>
    <col min="8454" max="8454" width="19" customWidth="1"/>
    <col min="8455" max="8455" width="5.7109375" customWidth="1"/>
    <col min="8456" max="8456" width="17.140625" customWidth="1"/>
    <col min="8457" max="8462" width="4.85546875" customWidth="1"/>
    <col min="8463" max="8463" width="5.5703125" customWidth="1"/>
    <col min="8464" max="8479" width="4.85546875" customWidth="1"/>
    <col min="8480" max="8482" width="5.7109375" customWidth="1"/>
    <col min="8483" max="8699" width="11.42578125" customWidth="1"/>
    <col min="8702" max="8702" width="2.140625" customWidth="1"/>
    <col min="8703" max="8703" width="3.7109375" customWidth="1"/>
    <col min="8704" max="8704" width="1.85546875" customWidth="1"/>
    <col min="8705" max="8705" width="3.85546875" bestFit="1" customWidth="1"/>
    <col min="8706" max="8706" width="1.85546875" customWidth="1"/>
    <col min="8707" max="8707" width="22.85546875" customWidth="1"/>
    <col min="8708" max="8708" width="2.5703125" customWidth="1"/>
    <col min="8709" max="8709" width="3.5703125" customWidth="1"/>
    <col min="8710" max="8710" width="19" customWidth="1"/>
    <col min="8711" max="8711" width="5.7109375" customWidth="1"/>
    <col min="8712" max="8712" width="17.140625" customWidth="1"/>
    <col min="8713" max="8718" width="4.85546875" customWidth="1"/>
    <col min="8719" max="8719" width="5.5703125" customWidth="1"/>
    <col min="8720" max="8735" width="4.85546875" customWidth="1"/>
    <col min="8736" max="8738" width="5.7109375" customWidth="1"/>
    <col min="8739" max="8955" width="11.42578125" customWidth="1"/>
    <col min="8958" max="8958" width="2.140625" customWidth="1"/>
    <col min="8959" max="8959" width="3.7109375" customWidth="1"/>
    <col min="8960" max="8960" width="1.85546875" customWidth="1"/>
    <col min="8961" max="8961" width="3.85546875" bestFit="1" customWidth="1"/>
    <col min="8962" max="8962" width="1.85546875" customWidth="1"/>
    <col min="8963" max="8963" width="22.85546875" customWidth="1"/>
    <col min="8964" max="8964" width="2.5703125" customWidth="1"/>
    <col min="8965" max="8965" width="3.5703125" customWidth="1"/>
    <col min="8966" max="8966" width="19" customWidth="1"/>
    <col min="8967" max="8967" width="5.7109375" customWidth="1"/>
    <col min="8968" max="8968" width="17.140625" customWidth="1"/>
    <col min="8969" max="8974" width="4.85546875" customWidth="1"/>
    <col min="8975" max="8975" width="5.5703125" customWidth="1"/>
    <col min="8976" max="8991" width="4.85546875" customWidth="1"/>
    <col min="8992" max="8994" width="5.7109375" customWidth="1"/>
    <col min="8995" max="9211" width="11.42578125" customWidth="1"/>
    <col min="9214" max="9214" width="2.140625" customWidth="1"/>
    <col min="9215" max="9215" width="3.7109375" customWidth="1"/>
    <col min="9216" max="9216" width="1.85546875" customWidth="1"/>
    <col min="9217" max="9217" width="3.85546875" bestFit="1" customWidth="1"/>
    <col min="9218" max="9218" width="1.85546875" customWidth="1"/>
    <col min="9219" max="9219" width="22.85546875" customWidth="1"/>
    <col min="9220" max="9220" width="2.5703125" customWidth="1"/>
    <col min="9221" max="9221" width="3.5703125" customWidth="1"/>
    <col min="9222" max="9222" width="19" customWidth="1"/>
    <col min="9223" max="9223" width="5.7109375" customWidth="1"/>
    <col min="9224" max="9224" width="17.140625" customWidth="1"/>
    <col min="9225" max="9230" width="4.85546875" customWidth="1"/>
    <col min="9231" max="9231" width="5.5703125" customWidth="1"/>
    <col min="9232" max="9247" width="4.85546875" customWidth="1"/>
    <col min="9248" max="9250" width="5.7109375" customWidth="1"/>
    <col min="9251" max="9467" width="11.42578125" customWidth="1"/>
    <col min="9470" max="9470" width="2.140625" customWidth="1"/>
    <col min="9471" max="9471" width="3.7109375" customWidth="1"/>
    <col min="9472" max="9472" width="1.85546875" customWidth="1"/>
    <col min="9473" max="9473" width="3.85546875" bestFit="1" customWidth="1"/>
    <col min="9474" max="9474" width="1.85546875" customWidth="1"/>
    <col min="9475" max="9475" width="22.85546875" customWidth="1"/>
    <col min="9476" max="9476" width="2.5703125" customWidth="1"/>
    <col min="9477" max="9477" width="3.5703125" customWidth="1"/>
    <col min="9478" max="9478" width="19" customWidth="1"/>
    <col min="9479" max="9479" width="5.7109375" customWidth="1"/>
    <col min="9480" max="9480" width="17.140625" customWidth="1"/>
    <col min="9481" max="9486" width="4.85546875" customWidth="1"/>
    <col min="9487" max="9487" width="5.5703125" customWidth="1"/>
    <col min="9488" max="9503" width="4.85546875" customWidth="1"/>
    <col min="9504" max="9506" width="5.7109375" customWidth="1"/>
    <col min="9507" max="9723" width="11.42578125" customWidth="1"/>
    <col min="9726" max="9726" width="2.140625" customWidth="1"/>
    <col min="9727" max="9727" width="3.7109375" customWidth="1"/>
    <col min="9728" max="9728" width="1.85546875" customWidth="1"/>
    <col min="9729" max="9729" width="3.85546875" bestFit="1" customWidth="1"/>
    <col min="9730" max="9730" width="1.85546875" customWidth="1"/>
    <col min="9731" max="9731" width="22.85546875" customWidth="1"/>
    <col min="9732" max="9732" width="2.5703125" customWidth="1"/>
    <col min="9733" max="9733" width="3.5703125" customWidth="1"/>
    <col min="9734" max="9734" width="19" customWidth="1"/>
    <col min="9735" max="9735" width="5.7109375" customWidth="1"/>
    <col min="9736" max="9736" width="17.140625" customWidth="1"/>
    <col min="9737" max="9742" width="4.85546875" customWidth="1"/>
    <col min="9743" max="9743" width="5.5703125" customWidth="1"/>
    <col min="9744" max="9759" width="4.85546875" customWidth="1"/>
    <col min="9760" max="9762" width="5.7109375" customWidth="1"/>
    <col min="9763" max="9979" width="11.42578125" customWidth="1"/>
    <col min="9982" max="9982" width="2.140625" customWidth="1"/>
    <col min="9983" max="9983" width="3.7109375" customWidth="1"/>
    <col min="9984" max="9984" width="1.85546875" customWidth="1"/>
    <col min="9985" max="9985" width="3.85546875" bestFit="1" customWidth="1"/>
    <col min="9986" max="9986" width="1.85546875" customWidth="1"/>
    <col min="9987" max="9987" width="22.85546875" customWidth="1"/>
    <col min="9988" max="9988" width="2.5703125" customWidth="1"/>
    <col min="9989" max="9989" width="3.5703125" customWidth="1"/>
    <col min="9990" max="9990" width="19" customWidth="1"/>
    <col min="9991" max="9991" width="5.7109375" customWidth="1"/>
    <col min="9992" max="9992" width="17.140625" customWidth="1"/>
    <col min="9993" max="9998" width="4.85546875" customWidth="1"/>
    <col min="9999" max="9999" width="5.5703125" customWidth="1"/>
    <col min="10000" max="10015" width="4.85546875" customWidth="1"/>
    <col min="10016" max="10018" width="5.7109375" customWidth="1"/>
    <col min="10019" max="10235" width="11.42578125" customWidth="1"/>
    <col min="10238" max="10238" width="2.140625" customWidth="1"/>
    <col min="10239" max="10239" width="3.7109375" customWidth="1"/>
    <col min="10240" max="10240" width="1.85546875" customWidth="1"/>
    <col min="10241" max="10241" width="3.85546875" bestFit="1" customWidth="1"/>
    <col min="10242" max="10242" width="1.85546875" customWidth="1"/>
    <col min="10243" max="10243" width="22.85546875" customWidth="1"/>
    <col min="10244" max="10244" width="2.5703125" customWidth="1"/>
    <col min="10245" max="10245" width="3.5703125" customWidth="1"/>
    <col min="10246" max="10246" width="19" customWidth="1"/>
    <col min="10247" max="10247" width="5.7109375" customWidth="1"/>
    <col min="10248" max="10248" width="17.140625" customWidth="1"/>
    <col min="10249" max="10254" width="4.85546875" customWidth="1"/>
    <col min="10255" max="10255" width="5.5703125" customWidth="1"/>
    <col min="10256" max="10271" width="4.85546875" customWidth="1"/>
    <col min="10272" max="10274" width="5.7109375" customWidth="1"/>
    <col min="10275" max="10491" width="11.42578125" customWidth="1"/>
    <col min="10494" max="10494" width="2.140625" customWidth="1"/>
    <col min="10495" max="10495" width="3.7109375" customWidth="1"/>
    <col min="10496" max="10496" width="1.85546875" customWidth="1"/>
    <col min="10497" max="10497" width="3.85546875" bestFit="1" customWidth="1"/>
    <col min="10498" max="10498" width="1.85546875" customWidth="1"/>
    <col min="10499" max="10499" width="22.85546875" customWidth="1"/>
    <col min="10500" max="10500" width="2.5703125" customWidth="1"/>
    <col min="10501" max="10501" width="3.5703125" customWidth="1"/>
    <col min="10502" max="10502" width="19" customWidth="1"/>
    <col min="10503" max="10503" width="5.7109375" customWidth="1"/>
    <col min="10504" max="10504" width="17.140625" customWidth="1"/>
    <col min="10505" max="10510" width="4.85546875" customWidth="1"/>
    <col min="10511" max="10511" width="5.5703125" customWidth="1"/>
    <col min="10512" max="10527" width="4.85546875" customWidth="1"/>
    <col min="10528" max="10530" width="5.7109375" customWidth="1"/>
    <col min="10531" max="10747" width="11.42578125" customWidth="1"/>
    <col min="10750" max="10750" width="2.140625" customWidth="1"/>
    <col min="10751" max="10751" width="3.7109375" customWidth="1"/>
    <col min="10752" max="10752" width="1.85546875" customWidth="1"/>
    <col min="10753" max="10753" width="3.85546875" bestFit="1" customWidth="1"/>
    <col min="10754" max="10754" width="1.85546875" customWidth="1"/>
    <col min="10755" max="10755" width="22.85546875" customWidth="1"/>
    <col min="10756" max="10756" width="2.5703125" customWidth="1"/>
    <col min="10757" max="10757" width="3.5703125" customWidth="1"/>
    <col min="10758" max="10758" width="19" customWidth="1"/>
    <col min="10759" max="10759" width="5.7109375" customWidth="1"/>
    <col min="10760" max="10760" width="17.140625" customWidth="1"/>
    <col min="10761" max="10766" width="4.85546875" customWidth="1"/>
    <col min="10767" max="10767" width="5.5703125" customWidth="1"/>
    <col min="10768" max="10783" width="4.85546875" customWidth="1"/>
    <col min="10784" max="10786" width="5.7109375" customWidth="1"/>
    <col min="10787" max="11003" width="11.42578125" customWidth="1"/>
    <col min="11006" max="11006" width="2.140625" customWidth="1"/>
    <col min="11007" max="11007" width="3.7109375" customWidth="1"/>
    <col min="11008" max="11008" width="1.85546875" customWidth="1"/>
    <col min="11009" max="11009" width="3.85546875" bestFit="1" customWidth="1"/>
    <col min="11010" max="11010" width="1.85546875" customWidth="1"/>
    <col min="11011" max="11011" width="22.85546875" customWidth="1"/>
    <col min="11012" max="11012" width="2.5703125" customWidth="1"/>
    <col min="11013" max="11013" width="3.5703125" customWidth="1"/>
    <col min="11014" max="11014" width="19" customWidth="1"/>
    <col min="11015" max="11015" width="5.7109375" customWidth="1"/>
    <col min="11016" max="11016" width="17.140625" customWidth="1"/>
    <col min="11017" max="11022" width="4.85546875" customWidth="1"/>
    <col min="11023" max="11023" width="5.5703125" customWidth="1"/>
    <col min="11024" max="11039" width="4.85546875" customWidth="1"/>
    <col min="11040" max="11042" width="5.7109375" customWidth="1"/>
    <col min="11043" max="11259" width="11.42578125" customWidth="1"/>
    <col min="11262" max="11262" width="2.140625" customWidth="1"/>
    <col min="11263" max="11263" width="3.7109375" customWidth="1"/>
    <col min="11264" max="11264" width="1.85546875" customWidth="1"/>
    <col min="11265" max="11265" width="3.85546875" bestFit="1" customWidth="1"/>
    <col min="11266" max="11266" width="1.85546875" customWidth="1"/>
    <col min="11267" max="11267" width="22.85546875" customWidth="1"/>
    <col min="11268" max="11268" width="2.5703125" customWidth="1"/>
    <col min="11269" max="11269" width="3.5703125" customWidth="1"/>
    <col min="11270" max="11270" width="19" customWidth="1"/>
    <col min="11271" max="11271" width="5.7109375" customWidth="1"/>
    <col min="11272" max="11272" width="17.140625" customWidth="1"/>
    <col min="11273" max="11278" width="4.85546875" customWidth="1"/>
    <col min="11279" max="11279" width="5.5703125" customWidth="1"/>
    <col min="11280" max="11295" width="4.85546875" customWidth="1"/>
    <col min="11296" max="11298" width="5.7109375" customWidth="1"/>
    <col min="11299" max="11515" width="11.42578125" customWidth="1"/>
    <col min="11518" max="11518" width="2.140625" customWidth="1"/>
    <col min="11519" max="11519" width="3.7109375" customWidth="1"/>
    <col min="11520" max="11520" width="1.85546875" customWidth="1"/>
    <col min="11521" max="11521" width="3.85546875" bestFit="1" customWidth="1"/>
    <col min="11522" max="11522" width="1.85546875" customWidth="1"/>
    <col min="11523" max="11523" width="22.85546875" customWidth="1"/>
    <col min="11524" max="11524" width="2.5703125" customWidth="1"/>
    <col min="11525" max="11525" width="3.5703125" customWidth="1"/>
    <col min="11526" max="11526" width="19" customWidth="1"/>
    <col min="11527" max="11527" width="5.7109375" customWidth="1"/>
    <col min="11528" max="11528" width="17.140625" customWidth="1"/>
    <col min="11529" max="11534" width="4.85546875" customWidth="1"/>
    <col min="11535" max="11535" width="5.5703125" customWidth="1"/>
    <col min="11536" max="11551" width="4.85546875" customWidth="1"/>
    <col min="11552" max="11554" width="5.7109375" customWidth="1"/>
    <col min="11555" max="11771" width="11.42578125" customWidth="1"/>
    <col min="11774" max="11774" width="2.140625" customWidth="1"/>
    <col min="11775" max="11775" width="3.7109375" customWidth="1"/>
    <col min="11776" max="11776" width="1.85546875" customWidth="1"/>
    <col min="11777" max="11777" width="3.85546875" bestFit="1" customWidth="1"/>
    <col min="11778" max="11778" width="1.85546875" customWidth="1"/>
    <col min="11779" max="11779" width="22.85546875" customWidth="1"/>
    <col min="11780" max="11780" width="2.5703125" customWidth="1"/>
    <col min="11781" max="11781" width="3.5703125" customWidth="1"/>
    <col min="11782" max="11782" width="19" customWidth="1"/>
    <col min="11783" max="11783" width="5.7109375" customWidth="1"/>
    <col min="11784" max="11784" width="17.140625" customWidth="1"/>
    <col min="11785" max="11790" width="4.85546875" customWidth="1"/>
    <col min="11791" max="11791" width="5.5703125" customWidth="1"/>
    <col min="11792" max="11807" width="4.85546875" customWidth="1"/>
    <col min="11808" max="11810" width="5.7109375" customWidth="1"/>
    <col min="11811" max="12027" width="11.42578125" customWidth="1"/>
    <col min="12030" max="12030" width="2.140625" customWidth="1"/>
    <col min="12031" max="12031" width="3.7109375" customWidth="1"/>
    <col min="12032" max="12032" width="1.85546875" customWidth="1"/>
    <col min="12033" max="12033" width="3.85546875" bestFit="1" customWidth="1"/>
    <col min="12034" max="12034" width="1.85546875" customWidth="1"/>
    <col min="12035" max="12035" width="22.85546875" customWidth="1"/>
    <col min="12036" max="12036" width="2.5703125" customWidth="1"/>
    <col min="12037" max="12037" width="3.5703125" customWidth="1"/>
    <col min="12038" max="12038" width="19" customWidth="1"/>
    <col min="12039" max="12039" width="5.7109375" customWidth="1"/>
    <col min="12040" max="12040" width="17.140625" customWidth="1"/>
    <col min="12041" max="12046" width="4.85546875" customWidth="1"/>
    <col min="12047" max="12047" width="5.5703125" customWidth="1"/>
    <col min="12048" max="12063" width="4.85546875" customWidth="1"/>
    <col min="12064" max="12066" width="5.7109375" customWidth="1"/>
    <col min="12067" max="12283" width="11.42578125" customWidth="1"/>
    <col min="12286" max="12286" width="2.140625" customWidth="1"/>
    <col min="12287" max="12287" width="3.7109375" customWidth="1"/>
    <col min="12288" max="12288" width="1.85546875" customWidth="1"/>
    <col min="12289" max="12289" width="3.85546875" bestFit="1" customWidth="1"/>
    <col min="12290" max="12290" width="1.85546875" customWidth="1"/>
    <col min="12291" max="12291" width="22.85546875" customWidth="1"/>
    <col min="12292" max="12292" width="2.5703125" customWidth="1"/>
    <col min="12293" max="12293" width="3.5703125" customWidth="1"/>
    <col min="12294" max="12294" width="19" customWidth="1"/>
    <col min="12295" max="12295" width="5.7109375" customWidth="1"/>
    <col min="12296" max="12296" width="17.140625" customWidth="1"/>
    <col min="12297" max="12302" width="4.85546875" customWidth="1"/>
    <col min="12303" max="12303" width="5.5703125" customWidth="1"/>
    <col min="12304" max="12319" width="4.85546875" customWidth="1"/>
    <col min="12320" max="12322" width="5.7109375" customWidth="1"/>
    <col min="12323" max="12539" width="11.42578125" customWidth="1"/>
    <col min="12542" max="12542" width="2.140625" customWidth="1"/>
    <col min="12543" max="12543" width="3.7109375" customWidth="1"/>
    <col min="12544" max="12544" width="1.85546875" customWidth="1"/>
    <col min="12545" max="12545" width="3.85546875" bestFit="1" customWidth="1"/>
    <col min="12546" max="12546" width="1.85546875" customWidth="1"/>
    <col min="12547" max="12547" width="22.85546875" customWidth="1"/>
    <col min="12548" max="12548" width="2.5703125" customWidth="1"/>
    <col min="12549" max="12549" width="3.5703125" customWidth="1"/>
    <col min="12550" max="12550" width="19" customWidth="1"/>
    <col min="12551" max="12551" width="5.7109375" customWidth="1"/>
    <col min="12552" max="12552" width="17.140625" customWidth="1"/>
    <col min="12553" max="12558" width="4.85546875" customWidth="1"/>
    <col min="12559" max="12559" width="5.5703125" customWidth="1"/>
    <col min="12560" max="12575" width="4.85546875" customWidth="1"/>
    <col min="12576" max="12578" width="5.7109375" customWidth="1"/>
    <col min="12579" max="12795" width="11.42578125" customWidth="1"/>
    <col min="12798" max="12798" width="2.140625" customWidth="1"/>
    <col min="12799" max="12799" width="3.7109375" customWidth="1"/>
    <col min="12800" max="12800" width="1.85546875" customWidth="1"/>
    <col min="12801" max="12801" width="3.85546875" bestFit="1" customWidth="1"/>
    <col min="12802" max="12802" width="1.85546875" customWidth="1"/>
    <col min="12803" max="12803" width="22.85546875" customWidth="1"/>
    <col min="12804" max="12804" width="2.5703125" customWidth="1"/>
    <col min="12805" max="12805" width="3.5703125" customWidth="1"/>
    <col min="12806" max="12806" width="19" customWidth="1"/>
    <col min="12807" max="12807" width="5.7109375" customWidth="1"/>
    <col min="12808" max="12808" width="17.140625" customWidth="1"/>
    <col min="12809" max="12814" width="4.85546875" customWidth="1"/>
    <col min="12815" max="12815" width="5.5703125" customWidth="1"/>
    <col min="12816" max="12831" width="4.85546875" customWidth="1"/>
    <col min="12832" max="12834" width="5.7109375" customWidth="1"/>
    <col min="12835" max="13051" width="11.42578125" customWidth="1"/>
    <col min="13054" max="13054" width="2.140625" customWidth="1"/>
    <col min="13055" max="13055" width="3.7109375" customWidth="1"/>
    <col min="13056" max="13056" width="1.85546875" customWidth="1"/>
    <col min="13057" max="13057" width="3.85546875" bestFit="1" customWidth="1"/>
    <col min="13058" max="13058" width="1.85546875" customWidth="1"/>
    <col min="13059" max="13059" width="22.85546875" customWidth="1"/>
    <col min="13060" max="13060" width="2.5703125" customWidth="1"/>
    <col min="13061" max="13061" width="3.5703125" customWidth="1"/>
    <col min="13062" max="13062" width="19" customWidth="1"/>
    <col min="13063" max="13063" width="5.7109375" customWidth="1"/>
    <col min="13064" max="13064" width="17.140625" customWidth="1"/>
    <col min="13065" max="13070" width="4.85546875" customWidth="1"/>
    <col min="13071" max="13071" width="5.5703125" customWidth="1"/>
    <col min="13072" max="13087" width="4.85546875" customWidth="1"/>
    <col min="13088" max="13090" width="5.7109375" customWidth="1"/>
    <col min="13091" max="13307" width="11.42578125" customWidth="1"/>
    <col min="13310" max="13310" width="2.140625" customWidth="1"/>
    <col min="13311" max="13311" width="3.7109375" customWidth="1"/>
    <col min="13312" max="13312" width="1.85546875" customWidth="1"/>
    <col min="13313" max="13313" width="3.85546875" bestFit="1" customWidth="1"/>
    <col min="13314" max="13314" width="1.85546875" customWidth="1"/>
    <col min="13315" max="13315" width="22.85546875" customWidth="1"/>
    <col min="13316" max="13316" width="2.5703125" customWidth="1"/>
    <col min="13317" max="13317" width="3.5703125" customWidth="1"/>
    <col min="13318" max="13318" width="19" customWidth="1"/>
    <col min="13319" max="13319" width="5.7109375" customWidth="1"/>
    <col min="13320" max="13320" width="17.140625" customWidth="1"/>
    <col min="13321" max="13326" width="4.85546875" customWidth="1"/>
    <col min="13327" max="13327" width="5.5703125" customWidth="1"/>
    <col min="13328" max="13343" width="4.85546875" customWidth="1"/>
    <col min="13344" max="13346" width="5.7109375" customWidth="1"/>
    <col min="13347" max="13563" width="11.42578125" customWidth="1"/>
    <col min="13566" max="13566" width="2.140625" customWidth="1"/>
    <col min="13567" max="13567" width="3.7109375" customWidth="1"/>
    <col min="13568" max="13568" width="1.85546875" customWidth="1"/>
    <col min="13569" max="13569" width="3.85546875" bestFit="1" customWidth="1"/>
    <col min="13570" max="13570" width="1.85546875" customWidth="1"/>
    <col min="13571" max="13571" width="22.85546875" customWidth="1"/>
    <col min="13572" max="13572" width="2.5703125" customWidth="1"/>
    <col min="13573" max="13573" width="3.5703125" customWidth="1"/>
    <col min="13574" max="13574" width="19" customWidth="1"/>
    <col min="13575" max="13575" width="5.7109375" customWidth="1"/>
    <col min="13576" max="13576" width="17.140625" customWidth="1"/>
    <col min="13577" max="13582" width="4.85546875" customWidth="1"/>
    <col min="13583" max="13583" width="5.5703125" customWidth="1"/>
    <col min="13584" max="13599" width="4.85546875" customWidth="1"/>
    <col min="13600" max="13602" width="5.7109375" customWidth="1"/>
    <col min="13603" max="13819" width="11.42578125" customWidth="1"/>
    <col min="13822" max="13822" width="2.140625" customWidth="1"/>
    <col min="13823" max="13823" width="3.7109375" customWidth="1"/>
    <col min="13824" max="13824" width="1.85546875" customWidth="1"/>
    <col min="13825" max="13825" width="3.85546875" bestFit="1" customWidth="1"/>
    <col min="13826" max="13826" width="1.85546875" customWidth="1"/>
    <col min="13827" max="13827" width="22.85546875" customWidth="1"/>
    <col min="13828" max="13828" width="2.5703125" customWidth="1"/>
    <col min="13829" max="13829" width="3.5703125" customWidth="1"/>
    <col min="13830" max="13830" width="19" customWidth="1"/>
    <col min="13831" max="13831" width="5.7109375" customWidth="1"/>
    <col min="13832" max="13832" width="17.140625" customWidth="1"/>
    <col min="13833" max="13838" width="4.85546875" customWidth="1"/>
    <col min="13839" max="13839" width="5.5703125" customWidth="1"/>
    <col min="13840" max="13855" width="4.85546875" customWidth="1"/>
    <col min="13856" max="13858" width="5.7109375" customWidth="1"/>
    <col min="13859" max="14075" width="11.42578125" customWidth="1"/>
    <col min="14078" max="14078" width="2.140625" customWidth="1"/>
    <col min="14079" max="14079" width="3.7109375" customWidth="1"/>
    <col min="14080" max="14080" width="1.85546875" customWidth="1"/>
    <col min="14081" max="14081" width="3.85546875" bestFit="1" customWidth="1"/>
    <col min="14082" max="14082" width="1.85546875" customWidth="1"/>
    <col min="14083" max="14083" width="22.85546875" customWidth="1"/>
    <col min="14084" max="14084" width="2.5703125" customWidth="1"/>
    <col min="14085" max="14085" width="3.5703125" customWidth="1"/>
    <col min="14086" max="14086" width="19" customWidth="1"/>
    <col min="14087" max="14087" width="5.7109375" customWidth="1"/>
    <col min="14088" max="14088" width="17.140625" customWidth="1"/>
    <col min="14089" max="14094" width="4.85546875" customWidth="1"/>
    <col min="14095" max="14095" width="5.5703125" customWidth="1"/>
    <col min="14096" max="14111" width="4.85546875" customWidth="1"/>
    <col min="14112" max="14114" width="5.7109375" customWidth="1"/>
    <col min="14115" max="14331" width="11.42578125" customWidth="1"/>
    <col min="14334" max="14334" width="2.140625" customWidth="1"/>
    <col min="14335" max="14335" width="3.7109375" customWidth="1"/>
    <col min="14336" max="14336" width="1.85546875" customWidth="1"/>
    <col min="14337" max="14337" width="3.85546875" bestFit="1" customWidth="1"/>
    <col min="14338" max="14338" width="1.85546875" customWidth="1"/>
    <col min="14339" max="14339" width="22.85546875" customWidth="1"/>
    <col min="14340" max="14340" width="2.5703125" customWidth="1"/>
    <col min="14341" max="14341" width="3.5703125" customWidth="1"/>
    <col min="14342" max="14342" width="19" customWidth="1"/>
    <col min="14343" max="14343" width="5.7109375" customWidth="1"/>
    <col min="14344" max="14344" width="17.140625" customWidth="1"/>
    <col min="14345" max="14350" width="4.85546875" customWidth="1"/>
    <col min="14351" max="14351" width="5.5703125" customWidth="1"/>
    <col min="14352" max="14367" width="4.85546875" customWidth="1"/>
    <col min="14368" max="14370" width="5.7109375" customWidth="1"/>
    <col min="14371" max="14587" width="11.42578125" customWidth="1"/>
    <col min="14590" max="14590" width="2.140625" customWidth="1"/>
    <col min="14591" max="14591" width="3.7109375" customWidth="1"/>
    <col min="14592" max="14592" width="1.85546875" customWidth="1"/>
    <col min="14593" max="14593" width="3.85546875" bestFit="1" customWidth="1"/>
    <col min="14594" max="14594" width="1.85546875" customWidth="1"/>
    <col min="14595" max="14595" width="22.85546875" customWidth="1"/>
    <col min="14596" max="14596" width="2.5703125" customWidth="1"/>
    <col min="14597" max="14597" width="3.5703125" customWidth="1"/>
    <col min="14598" max="14598" width="19" customWidth="1"/>
    <col min="14599" max="14599" width="5.7109375" customWidth="1"/>
    <col min="14600" max="14600" width="17.140625" customWidth="1"/>
    <col min="14601" max="14606" width="4.85546875" customWidth="1"/>
    <col min="14607" max="14607" width="5.5703125" customWidth="1"/>
    <col min="14608" max="14623" width="4.85546875" customWidth="1"/>
    <col min="14624" max="14626" width="5.7109375" customWidth="1"/>
    <col min="14627" max="14843" width="11.42578125" customWidth="1"/>
    <col min="14846" max="14846" width="2.140625" customWidth="1"/>
    <col min="14847" max="14847" width="3.7109375" customWidth="1"/>
    <col min="14848" max="14848" width="1.85546875" customWidth="1"/>
    <col min="14849" max="14849" width="3.85546875" bestFit="1" customWidth="1"/>
    <col min="14850" max="14850" width="1.85546875" customWidth="1"/>
    <col min="14851" max="14851" width="22.85546875" customWidth="1"/>
    <col min="14852" max="14852" width="2.5703125" customWidth="1"/>
    <col min="14853" max="14853" width="3.5703125" customWidth="1"/>
    <col min="14854" max="14854" width="19" customWidth="1"/>
    <col min="14855" max="14855" width="5.7109375" customWidth="1"/>
    <col min="14856" max="14856" width="17.140625" customWidth="1"/>
    <col min="14857" max="14862" width="4.85546875" customWidth="1"/>
    <col min="14863" max="14863" width="5.5703125" customWidth="1"/>
    <col min="14864" max="14879" width="4.85546875" customWidth="1"/>
    <col min="14880" max="14882" width="5.7109375" customWidth="1"/>
    <col min="14883" max="15099" width="11.42578125" customWidth="1"/>
    <col min="15102" max="15102" width="2.140625" customWidth="1"/>
    <col min="15103" max="15103" width="3.7109375" customWidth="1"/>
    <col min="15104" max="15104" width="1.85546875" customWidth="1"/>
    <col min="15105" max="15105" width="3.85546875" bestFit="1" customWidth="1"/>
    <col min="15106" max="15106" width="1.85546875" customWidth="1"/>
    <col min="15107" max="15107" width="22.85546875" customWidth="1"/>
    <col min="15108" max="15108" width="2.5703125" customWidth="1"/>
    <col min="15109" max="15109" width="3.5703125" customWidth="1"/>
    <col min="15110" max="15110" width="19" customWidth="1"/>
    <col min="15111" max="15111" width="5.7109375" customWidth="1"/>
    <col min="15112" max="15112" width="17.140625" customWidth="1"/>
    <col min="15113" max="15118" width="4.85546875" customWidth="1"/>
    <col min="15119" max="15119" width="5.5703125" customWidth="1"/>
    <col min="15120" max="15135" width="4.85546875" customWidth="1"/>
    <col min="15136" max="15138" width="5.7109375" customWidth="1"/>
    <col min="15139" max="15355" width="11.42578125" customWidth="1"/>
    <col min="15358" max="15358" width="2.140625" customWidth="1"/>
    <col min="15359" max="15359" width="3.7109375" customWidth="1"/>
    <col min="15360" max="15360" width="1.85546875" customWidth="1"/>
    <col min="15361" max="15361" width="3.85546875" bestFit="1" customWidth="1"/>
    <col min="15362" max="15362" width="1.85546875" customWidth="1"/>
    <col min="15363" max="15363" width="22.85546875" customWidth="1"/>
    <col min="15364" max="15364" width="2.5703125" customWidth="1"/>
    <col min="15365" max="15365" width="3.5703125" customWidth="1"/>
    <col min="15366" max="15366" width="19" customWidth="1"/>
    <col min="15367" max="15367" width="5.7109375" customWidth="1"/>
    <col min="15368" max="15368" width="17.140625" customWidth="1"/>
    <col min="15369" max="15374" width="4.85546875" customWidth="1"/>
    <col min="15375" max="15375" width="5.5703125" customWidth="1"/>
    <col min="15376" max="15391" width="4.85546875" customWidth="1"/>
    <col min="15392" max="15394" width="5.7109375" customWidth="1"/>
    <col min="15395" max="15611" width="11.42578125" customWidth="1"/>
    <col min="15614" max="15614" width="2.140625" customWidth="1"/>
    <col min="15615" max="15615" width="3.7109375" customWidth="1"/>
    <col min="15616" max="15616" width="1.85546875" customWidth="1"/>
    <col min="15617" max="15617" width="3.85546875" bestFit="1" customWidth="1"/>
    <col min="15618" max="15618" width="1.85546875" customWidth="1"/>
    <col min="15619" max="15619" width="22.85546875" customWidth="1"/>
    <col min="15620" max="15620" width="2.5703125" customWidth="1"/>
    <col min="15621" max="15621" width="3.5703125" customWidth="1"/>
    <col min="15622" max="15622" width="19" customWidth="1"/>
    <col min="15623" max="15623" width="5.7109375" customWidth="1"/>
    <col min="15624" max="15624" width="17.140625" customWidth="1"/>
    <col min="15625" max="15630" width="4.85546875" customWidth="1"/>
    <col min="15631" max="15631" width="5.5703125" customWidth="1"/>
    <col min="15632" max="15647" width="4.85546875" customWidth="1"/>
    <col min="15648" max="15650" width="5.7109375" customWidth="1"/>
    <col min="15651" max="15867" width="11.42578125" customWidth="1"/>
    <col min="15870" max="15870" width="2.140625" customWidth="1"/>
    <col min="15871" max="15871" width="3.7109375" customWidth="1"/>
    <col min="15872" max="15872" width="1.85546875" customWidth="1"/>
    <col min="15873" max="15873" width="3.85546875" bestFit="1" customWidth="1"/>
    <col min="15874" max="15874" width="1.85546875" customWidth="1"/>
    <col min="15875" max="15875" width="22.85546875" customWidth="1"/>
    <col min="15876" max="15876" width="2.5703125" customWidth="1"/>
    <col min="15877" max="15877" width="3.5703125" customWidth="1"/>
    <col min="15878" max="15878" width="19" customWidth="1"/>
    <col min="15879" max="15879" width="5.7109375" customWidth="1"/>
    <col min="15880" max="15880" width="17.140625" customWidth="1"/>
    <col min="15881" max="15886" width="4.85546875" customWidth="1"/>
    <col min="15887" max="15887" width="5.5703125" customWidth="1"/>
    <col min="15888" max="15903" width="4.85546875" customWidth="1"/>
    <col min="15904" max="15906" width="5.7109375" customWidth="1"/>
    <col min="15907" max="16123" width="11.42578125" customWidth="1"/>
    <col min="16126" max="16126" width="2.140625" customWidth="1"/>
    <col min="16127" max="16127" width="3.7109375" customWidth="1"/>
    <col min="16128" max="16128" width="1.85546875" customWidth="1"/>
    <col min="16129" max="16129" width="3.85546875" bestFit="1" customWidth="1"/>
    <col min="16130" max="16130" width="1.85546875" customWidth="1"/>
    <col min="16131" max="16131" width="22.85546875" customWidth="1"/>
    <col min="16132" max="16132" width="2.5703125" customWidth="1"/>
    <col min="16133" max="16133" width="3.5703125" customWidth="1"/>
    <col min="16134" max="16134" width="19" customWidth="1"/>
    <col min="16135" max="16135" width="5.7109375" customWidth="1"/>
    <col min="16136" max="16136" width="17.140625" customWidth="1"/>
    <col min="16137" max="16142" width="4.85546875" customWidth="1"/>
    <col min="16143" max="16143" width="5.5703125" customWidth="1"/>
    <col min="16144" max="16159" width="4.85546875" customWidth="1"/>
    <col min="16160" max="16162" width="5.7109375" customWidth="1"/>
    <col min="16163" max="16379" width="11.42578125" customWidth="1"/>
  </cols>
  <sheetData>
    <row r="1" spans="2:31" ht="11.25" customHeight="1" x14ac:dyDescent="0.25">
      <c r="K1" s="47" t="s">
        <v>71</v>
      </c>
      <c r="L1" s="48"/>
      <c r="M1" s="48"/>
      <c r="N1" s="48"/>
      <c r="O1" s="48"/>
      <c r="P1" s="48"/>
      <c r="Q1" s="49"/>
      <c r="R1" s="48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2:31" ht="11.25" customHeight="1" x14ac:dyDescent="0.25">
      <c r="B2" s="81" t="s">
        <v>72</v>
      </c>
      <c r="C2" s="82"/>
      <c r="D2" s="82"/>
      <c r="E2" s="82"/>
      <c r="F2" s="82"/>
      <c r="G2" s="82"/>
      <c r="H2" s="82"/>
      <c r="I2" s="83"/>
      <c r="K2" s="52"/>
      <c r="L2" s="53"/>
      <c r="M2" s="54" t="s">
        <v>73</v>
      </c>
      <c r="N2" s="54" t="s">
        <v>74</v>
      </c>
      <c r="O2" s="54" t="s">
        <v>75</v>
      </c>
      <c r="P2" s="54" t="s">
        <v>76</v>
      </c>
      <c r="Q2" s="54" t="s">
        <v>77</v>
      </c>
      <c r="R2" s="54" t="s">
        <v>78</v>
      </c>
      <c r="S2" s="54" t="s">
        <v>79</v>
      </c>
      <c r="T2" s="54" t="s">
        <v>80</v>
      </c>
      <c r="U2" s="54" t="s">
        <v>81</v>
      </c>
      <c r="V2" s="54" t="s">
        <v>82</v>
      </c>
      <c r="W2" s="54" t="s">
        <v>83</v>
      </c>
      <c r="X2" s="54" t="s">
        <v>84</v>
      </c>
      <c r="Y2" s="54" t="s">
        <v>85</v>
      </c>
      <c r="Z2" s="54" t="s">
        <v>86</v>
      </c>
      <c r="AA2" s="54" t="s">
        <v>87</v>
      </c>
      <c r="AB2" s="54"/>
      <c r="AC2" s="54" t="s">
        <v>88</v>
      </c>
      <c r="AD2" s="54" t="s">
        <v>89</v>
      </c>
      <c r="AE2" s="54" t="s">
        <v>90</v>
      </c>
    </row>
    <row r="3" spans="2:31" ht="11.25" customHeight="1" x14ac:dyDescent="0.25">
      <c r="B3" s="55">
        <v>5</v>
      </c>
      <c r="C3" s="45" t="s">
        <v>91</v>
      </c>
      <c r="D3" s="45">
        <v>5</v>
      </c>
      <c r="E3" s="45" t="s">
        <v>91</v>
      </c>
      <c r="G3" s="56"/>
      <c r="I3" s="57"/>
      <c r="J3" s="46" t="s">
        <v>92</v>
      </c>
      <c r="K3" s="58" t="s">
        <v>93</v>
      </c>
      <c r="L3" s="58" t="s">
        <v>94</v>
      </c>
      <c r="M3" s="59" t="s">
        <v>1</v>
      </c>
      <c r="N3" s="59">
        <v>23</v>
      </c>
      <c r="O3" s="59">
        <v>304</v>
      </c>
      <c r="P3" s="59">
        <v>178</v>
      </c>
      <c r="Q3" s="59">
        <v>58.6</v>
      </c>
      <c r="R3" s="59">
        <v>2360</v>
      </c>
      <c r="S3" s="59">
        <v>7.8</v>
      </c>
      <c r="T3" s="59">
        <v>13.3</v>
      </c>
      <c r="U3" s="59">
        <v>14</v>
      </c>
      <c r="V3" s="59">
        <v>4.5999999999999996</v>
      </c>
      <c r="W3" s="59">
        <v>8</v>
      </c>
      <c r="X3" s="59">
        <v>2.6</v>
      </c>
      <c r="Y3" s="59">
        <v>26</v>
      </c>
      <c r="Z3" s="59">
        <v>87.6</v>
      </c>
      <c r="AA3" s="59">
        <v>4</v>
      </c>
      <c r="AB3" s="59"/>
    </row>
    <row r="4" spans="2:31" ht="11.25" customHeight="1" x14ac:dyDescent="0.25">
      <c r="B4" s="55">
        <v>6</v>
      </c>
      <c r="C4" s="45" t="s">
        <v>91</v>
      </c>
      <c r="D4" s="45">
        <v>6</v>
      </c>
      <c r="E4" s="45" t="s">
        <v>91</v>
      </c>
      <c r="G4" s="56"/>
      <c r="I4" s="57"/>
      <c r="J4" s="46" t="s">
        <v>95</v>
      </c>
      <c r="K4" s="58" t="s">
        <v>96</v>
      </c>
      <c r="L4" s="58" t="s">
        <v>97</v>
      </c>
      <c r="M4" s="59" t="s">
        <v>1</v>
      </c>
      <c r="N4" s="59">
        <v>22</v>
      </c>
      <c r="O4" s="59">
        <v>375</v>
      </c>
      <c r="P4" s="59">
        <v>232</v>
      </c>
      <c r="Q4" s="59">
        <v>61.9</v>
      </c>
      <c r="R4" s="59">
        <v>2766</v>
      </c>
      <c r="S4" s="59">
        <v>7.4</v>
      </c>
      <c r="T4" s="59">
        <v>11.9</v>
      </c>
      <c r="U4" s="59">
        <v>21</v>
      </c>
      <c r="V4" s="59">
        <v>5.6</v>
      </c>
      <c r="W4" s="59">
        <v>19</v>
      </c>
      <c r="X4" s="59">
        <v>5.0999999999999996</v>
      </c>
      <c r="Y4" s="59">
        <v>28</v>
      </c>
      <c r="Z4" s="59">
        <v>81.900000000000006</v>
      </c>
      <c r="AA4" s="59">
        <v>2</v>
      </c>
      <c r="AB4" s="59"/>
    </row>
    <row r="5" spans="2:31" ht="11.25" customHeight="1" x14ac:dyDescent="0.25">
      <c r="B5" s="55">
        <v>10</v>
      </c>
      <c r="C5" s="45" t="s">
        <v>91</v>
      </c>
      <c r="D5" s="45">
        <v>10</v>
      </c>
      <c r="E5" s="45" t="s">
        <v>91</v>
      </c>
      <c r="G5" s="56"/>
      <c r="I5" s="57"/>
      <c r="J5" s="46" t="s">
        <v>92</v>
      </c>
      <c r="K5" s="58" t="s">
        <v>98</v>
      </c>
      <c r="L5" s="58" t="s">
        <v>99</v>
      </c>
      <c r="M5" s="59" t="s">
        <v>1</v>
      </c>
      <c r="N5" s="59">
        <v>21</v>
      </c>
      <c r="O5" s="59">
        <v>373</v>
      </c>
      <c r="P5" s="59">
        <v>222</v>
      </c>
      <c r="Q5" s="59">
        <v>59.5</v>
      </c>
      <c r="R5" s="59">
        <v>2642</v>
      </c>
      <c r="S5" s="59">
        <v>7.1</v>
      </c>
      <c r="T5" s="59">
        <v>11.9</v>
      </c>
      <c r="U5" s="59">
        <v>15</v>
      </c>
      <c r="V5" s="59">
        <v>4</v>
      </c>
      <c r="W5" s="59">
        <v>15</v>
      </c>
      <c r="X5" s="59">
        <v>4</v>
      </c>
      <c r="Y5" s="59">
        <v>26</v>
      </c>
      <c r="Z5" s="59">
        <v>77.8</v>
      </c>
      <c r="AA5" s="59">
        <v>3</v>
      </c>
      <c r="AB5" s="59"/>
    </row>
    <row r="6" spans="2:31" ht="11.25" customHeight="1" x14ac:dyDescent="0.25">
      <c r="B6" s="55">
        <v>12</v>
      </c>
      <c r="C6" s="45" t="s">
        <v>91</v>
      </c>
      <c r="D6" s="45">
        <v>12</v>
      </c>
      <c r="E6" s="45" t="s">
        <v>91</v>
      </c>
      <c r="G6" s="56"/>
      <c r="I6" s="57"/>
      <c r="J6" s="46" t="s">
        <v>92</v>
      </c>
      <c r="K6" s="58" t="s">
        <v>100</v>
      </c>
      <c r="L6" s="58" t="s">
        <v>101</v>
      </c>
      <c r="M6" s="59" t="s">
        <v>1</v>
      </c>
      <c r="N6" s="59">
        <v>22</v>
      </c>
      <c r="O6" s="59">
        <v>244</v>
      </c>
      <c r="P6" s="59">
        <v>142</v>
      </c>
      <c r="Q6" s="59">
        <v>58.2</v>
      </c>
      <c r="R6" s="59">
        <v>1577</v>
      </c>
      <c r="S6" s="59">
        <v>6.5</v>
      </c>
      <c r="T6" s="59">
        <v>11.1</v>
      </c>
      <c r="U6" s="59">
        <v>7</v>
      </c>
      <c r="V6" s="59">
        <v>2.9</v>
      </c>
      <c r="W6" s="59">
        <v>7</v>
      </c>
      <c r="X6" s="59">
        <v>2.9</v>
      </c>
      <c r="Y6" s="59">
        <v>21</v>
      </c>
      <c r="Z6" s="59">
        <v>75.099999999999994</v>
      </c>
      <c r="AA6" s="59">
        <v>4</v>
      </c>
      <c r="AB6" s="59"/>
    </row>
    <row r="7" spans="2:31" ht="11.25" customHeight="1" x14ac:dyDescent="0.25">
      <c r="B7" s="55">
        <v>13</v>
      </c>
      <c r="C7" s="45" t="s">
        <v>91</v>
      </c>
      <c r="D7" s="45">
        <v>13</v>
      </c>
      <c r="E7" s="45" t="s">
        <v>91</v>
      </c>
      <c r="G7" s="56"/>
      <c r="I7" s="57"/>
    </row>
    <row r="8" spans="2:31" ht="11.25" customHeight="1" x14ac:dyDescent="0.25">
      <c r="B8" s="55">
        <v>14</v>
      </c>
      <c r="C8" s="45" t="s">
        <v>91</v>
      </c>
      <c r="D8" s="45">
        <v>14</v>
      </c>
      <c r="E8" s="45" t="s">
        <v>91</v>
      </c>
      <c r="G8" s="56"/>
      <c r="I8" s="57"/>
    </row>
    <row r="9" spans="2:31" ht="11.25" customHeight="1" x14ac:dyDescent="0.25">
      <c r="B9" s="55">
        <v>15</v>
      </c>
      <c r="C9" s="45" t="s">
        <v>91</v>
      </c>
      <c r="D9" s="45">
        <v>15</v>
      </c>
      <c r="E9" s="45" t="s">
        <v>91</v>
      </c>
      <c r="G9" s="56"/>
      <c r="I9" s="57"/>
      <c r="K9" s="47" t="s">
        <v>102</v>
      </c>
      <c r="L9" s="62"/>
      <c r="M9" s="62"/>
      <c r="N9" s="62"/>
      <c r="O9" s="62"/>
      <c r="P9" s="62"/>
      <c r="Q9" s="50"/>
      <c r="R9" s="49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</row>
    <row r="10" spans="2:31" ht="11.25" customHeight="1" x14ac:dyDescent="0.25">
      <c r="B10" s="55">
        <v>16</v>
      </c>
      <c r="C10" s="45" t="s">
        <v>91</v>
      </c>
      <c r="D10" s="45">
        <v>16</v>
      </c>
      <c r="E10" s="45" t="s">
        <v>91</v>
      </c>
      <c r="G10" s="56"/>
      <c r="I10" s="57"/>
      <c r="K10" s="63"/>
      <c r="L10" s="64"/>
      <c r="M10" s="54" t="s">
        <v>73</v>
      </c>
      <c r="N10" s="54" t="s">
        <v>74</v>
      </c>
      <c r="O10" s="54" t="s">
        <v>75</v>
      </c>
      <c r="P10" s="54" t="s">
        <v>78</v>
      </c>
      <c r="Q10" s="54" t="s">
        <v>103</v>
      </c>
      <c r="R10" s="54" t="s">
        <v>104</v>
      </c>
      <c r="S10" s="54" t="s">
        <v>81</v>
      </c>
      <c r="T10" s="54" t="s">
        <v>105</v>
      </c>
      <c r="U10" s="54" t="s">
        <v>106</v>
      </c>
      <c r="V10" s="54" t="s">
        <v>78</v>
      </c>
      <c r="W10" s="54" t="s">
        <v>103</v>
      </c>
      <c r="X10" s="54" t="s">
        <v>104</v>
      </c>
      <c r="Y10" s="54" t="s">
        <v>81</v>
      </c>
      <c r="Z10" s="54" t="s">
        <v>107</v>
      </c>
      <c r="AA10" s="54" t="s">
        <v>87</v>
      </c>
      <c r="AB10" s="54"/>
      <c r="AC10" s="54" t="s">
        <v>88</v>
      </c>
      <c r="AD10" s="54" t="s">
        <v>89</v>
      </c>
      <c r="AE10" s="54" t="s">
        <v>90</v>
      </c>
    </row>
    <row r="11" spans="2:31" ht="11.25" customHeight="1" x14ac:dyDescent="0.25">
      <c r="B11" s="55">
        <v>19</v>
      </c>
      <c r="C11" s="45" t="s">
        <v>91</v>
      </c>
      <c r="D11" s="45">
        <v>19</v>
      </c>
      <c r="E11" s="45" t="s">
        <v>91</v>
      </c>
      <c r="G11" s="56"/>
      <c r="I11" s="57"/>
      <c r="J11" s="46" t="s">
        <v>92</v>
      </c>
      <c r="K11" s="58" t="s">
        <v>108</v>
      </c>
      <c r="L11" s="58" t="s">
        <v>109</v>
      </c>
      <c r="M11" s="59" t="s">
        <v>2</v>
      </c>
      <c r="N11" s="59">
        <v>23</v>
      </c>
      <c r="O11" s="59">
        <v>228</v>
      </c>
      <c r="P11" s="59">
        <v>917</v>
      </c>
      <c r="Q11" s="59">
        <v>4</v>
      </c>
      <c r="R11" s="59">
        <v>58</v>
      </c>
      <c r="S11" s="59">
        <v>5</v>
      </c>
      <c r="T11" s="59">
        <v>22</v>
      </c>
      <c r="U11" s="59">
        <v>0</v>
      </c>
      <c r="V11" s="59">
        <v>122</v>
      </c>
      <c r="W11" s="59">
        <v>5.5</v>
      </c>
      <c r="X11" s="59">
        <v>26</v>
      </c>
      <c r="Y11" s="59">
        <v>1</v>
      </c>
      <c r="Z11" s="59">
        <v>3</v>
      </c>
      <c r="AA11" s="59">
        <v>2</v>
      </c>
      <c r="AB11" s="59"/>
    </row>
    <row r="12" spans="2:31" ht="11.25" customHeight="1" x14ac:dyDescent="0.25">
      <c r="B12" s="55">
        <v>21</v>
      </c>
      <c r="C12" s="45" t="s">
        <v>91</v>
      </c>
      <c r="D12" s="45">
        <v>21</v>
      </c>
      <c r="E12" s="45" t="s">
        <v>91</v>
      </c>
      <c r="G12" s="56"/>
      <c r="I12" s="57"/>
      <c r="J12" s="46" t="s">
        <v>92</v>
      </c>
      <c r="K12" s="58" t="s">
        <v>110</v>
      </c>
      <c r="L12" s="58" t="s">
        <v>101</v>
      </c>
      <c r="M12" s="59" t="s">
        <v>2</v>
      </c>
      <c r="N12" s="59">
        <v>23</v>
      </c>
      <c r="O12" s="59">
        <v>210</v>
      </c>
      <c r="P12" s="59">
        <v>841</v>
      </c>
      <c r="Q12" s="59">
        <v>4</v>
      </c>
      <c r="R12" s="59">
        <v>60</v>
      </c>
      <c r="S12" s="59">
        <v>8</v>
      </c>
      <c r="T12" s="59">
        <v>28</v>
      </c>
      <c r="U12" s="59">
        <v>0</v>
      </c>
      <c r="V12" s="59">
        <v>220</v>
      </c>
      <c r="W12" s="59">
        <v>7.9</v>
      </c>
      <c r="X12" s="59">
        <v>41</v>
      </c>
      <c r="Y12" s="59">
        <v>1</v>
      </c>
      <c r="Z12" s="59">
        <v>2</v>
      </c>
      <c r="AA12" s="59">
        <v>4</v>
      </c>
      <c r="AB12" s="59"/>
    </row>
    <row r="13" spans="2:31" ht="11.25" customHeight="1" x14ac:dyDescent="0.25">
      <c r="B13" s="55">
        <v>22</v>
      </c>
      <c r="C13" s="45" t="s">
        <v>91</v>
      </c>
      <c r="D13" s="45">
        <v>22</v>
      </c>
      <c r="E13" s="45" t="s">
        <v>91</v>
      </c>
      <c r="G13" s="56"/>
      <c r="I13" s="57"/>
      <c r="J13" s="46" t="s">
        <v>95</v>
      </c>
      <c r="K13" s="58" t="s">
        <v>111</v>
      </c>
      <c r="L13" s="58" t="s">
        <v>112</v>
      </c>
      <c r="M13" s="59" t="s">
        <v>2</v>
      </c>
      <c r="N13" s="59">
        <v>22</v>
      </c>
      <c r="O13" s="59">
        <v>182</v>
      </c>
      <c r="P13" s="59">
        <v>740</v>
      </c>
      <c r="Q13" s="59">
        <v>4.0999999999999996</v>
      </c>
      <c r="R13" s="59">
        <v>68</v>
      </c>
      <c r="S13" s="59">
        <v>5</v>
      </c>
      <c r="T13" s="59">
        <v>44</v>
      </c>
      <c r="U13" s="59">
        <v>0</v>
      </c>
      <c r="V13" s="59">
        <v>405</v>
      </c>
      <c r="W13" s="59">
        <v>9.1999999999999993</v>
      </c>
      <c r="X13" s="59">
        <v>47</v>
      </c>
      <c r="Y13" s="59">
        <v>3</v>
      </c>
      <c r="Z13" s="59">
        <v>1</v>
      </c>
      <c r="AA13" s="59">
        <v>4</v>
      </c>
      <c r="AB13" s="59"/>
    </row>
    <row r="14" spans="2:31" ht="11.25" customHeight="1" x14ac:dyDescent="0.25">
      <c r="J14" s="46" t="s">
        <v>92</v>
      </c>
      <c r="K14" s="58" t="s">
        <v>113</v>
      </c>
      <c r="L14" s="58" t="s">
        <v>114</v>
      </c>
      <c r="M14" s="59" t="s">
        <v>2</v>
      </c>
      <c r="N14" s="59">
        <v>22</v>
      </c>
      <c r="O14" s="59">
        <v>159</v>
      </c>
      <c r="P14" s="59">
        <v>646</v>
      </c>
      <c r="Q14" s="59">
        <v>4.0999999999999996</v>
      </c>
      <c r="R14" s="59">
        <v>44</v>
      </c>
      <c r="S14" s="59">
        <v>5</v>
      </c>
      <c r="T14" s="59">
        <v>27</v>
      </c>
      <c r="U14" s="59">
        <v>0</v>
      </c>
      <c r="V14" s="59">
        <v>225</v>
      </c>
      <c r="W14" s="59">
        <v>8.3000000000000007</v>
      </c>
      <c r="X14" s="59">
        <v>51</v>
      </c>
      <c r="Y14" s="59">
        <v>2</v>
      </c>
      <c r="Z14" s="59">
        <v>2</v>
      </c>
      <c r="AA14" s="59">
        <v>3</v>
      </c>
      <c r="AB14" s="59"/>
    </row>
    <row r="15" spans="2:31" ht="11.25" customHeight="1" x14ac:dyDescent="0.25">
      <c r="B15" s="81" t="s">
        <v>115</v>
      </c>
      <c r="C15" s="82"/>
      <c r="D15" s="82"/>
      <c r="E15" s="82"/>
      <c r="F15" s="82"/>
      <c r="G15" s="82"/>
      <c r="H15" s="82"/>
      <c r="I15" s="83"/>
      <c r="J15" s="46" t="s">
        <v>95</v>
      </c>
      <c r="K15" s="58" t="s">
        <v>116</v>
      </c>
      <c r="L15" s="58" t="s">
        <v>117</v>
      </c>
      <c r="M15" s="59" t="s">
        <v>2</v>
      </c>
      <c r="N15" s="59">
        <v>22</v>
      </c>
      <c r="O15" s="59">
        <v>117</v>
      </c>
      <c r="P15" s="59">
        <v>473</v>
      </c>
      <c r="Q15" s="59">
        <v>4</v>
      </c>
      <c r="R15" s="59">
        <v>41</v>
      </c>
      <c r="S15" s="59">
        <v>3</v>
      </c>
      <c r="T15" s="59">
        <v>18</v>
      </c>
      <c r="U15" s="59">
        <v>0</v>
      </c>
      <c r="V15" s="59">
        <v>143</v>
      </c>
      <c r="W15" s="59">
        <v>7.9</v>
      </c>
      <c r="X15" s="59">
        <v>22</v>
      </c>
      <c r="Y15" s="59">
        <v>0</v>
      </c>
      <c r="Z15" s="59">
        <v>2</v>
      </c>
      <c r="AA15" s="59">
        <v>4</v>
      </c>
      <c r="AB15" s="59"/>
    </row>
    <row r="16" spans="2:31" ht="11.25" customHeight="1" x14ac:dyDescent="0.25">
      <c r="B16" s="55">
        <v>1</v>
      </c>
      <c r="C16" s="45" t="s">
        <v>91</v>
      </c>
      <c r="D16" s="45">
        <v>33</v>
      </c>
      <c r="E16" s="45" t="s">
        <v>91</v>
      </c>
      <c r="G16" s="56"/>
      <c r="I16" s="57"/>
      <c r="J16" s="46" t="s">
        <v>95</v>
      </c>
      <c r="K16" s="58" t="s">
        <v>118</v>
      </c>
      <c r="L16" s="58" t="s">
        <v>119</v>
      </c>
      <c r="M16" s="59" t="s">
        <v>2</v>
      </c>
      <c r="N16" s="59">
        <v>23</v>
      </c>
      <c r="O16" s="59">
        <v>117</v>
      </c>
      <c r="P16" s="59">
        <v>454</v>
      </c>
      <c r="Q16" s="59">
        <v>3.9</v>
      </c>
      <c r="R16" s="59">
        <v>25</v>
      </c>
      <c r="S16" s="59">
        <v>4</v>
      </c>
      <c r="T16" s="59">
        <v>23</v>
      </c>
      <c r="U16" s="59">
        <v>0</v>
      </c>
      <c r="V16" s="59">
        <v>129</v>
      </c>
      <c r="W16" s="59">
        <v>5.6</v>
      </c>
      <c r="X16" s="59">
        <v>26</v>
      </c>
      <c r="Y16" s="59">
        <v>2</v>
      </c>
      <c r="Z16" s="59">
        <v>2</v>
      </c>
      <c r="AA16" s="59">
        <v>3</v>
      </c>
      <c r="AB16" s="59"/>
    </row>
    <row r="17" spans="2:31" ht="11.25" customHeight="1" x14ac:dyDescent="0.25">
      <c r="B17" s="55">
        <v>2</v>
      </c>
      <c r="C17" s="45" t="s">
        <v>91</v>
      </c>
      <c r="D17" s="45">
        <v>34</v>
      </c>
      <c r="E17" s="45" t="s">
        <v>91</v>
      </c>
      <c r="G17" s="56"/>
      <c r="I17" s="57"/>
      <c r="J17" s="46" t="s">
        <v>95</v>
      </c>
      <c r="K17" s="58" t="s">
        <v>120</v>
      </c>
      <c r="L17" s="58" t="s">
        <v>99</v>
      </c>
      <c r="M17" s="59" t="s">
        <v>121</v>
      </c>
      <c r="N17" s="59">
        <v>21</v>
      </c>
      <c r="O17" s="59">
        <v>97</v>
      </c>
      <c r="P17" s="59">
        <v>404</v>
      </c>
      <c r="Q17" s="59">
        <v>4.2</v>
      </c>
      <c r="R17" s="59">
        <v>68</v>
      </c>
      <c r="S17" s="59">
        <v>3</v>
      </c>
      <c r="T17" s="59">
        <v>27</v>
      </c>
      <c r="U17" s="59">
        <v>0</v>
      </c>
      <c r="V17" s="59">
        <v>192</v>
      </c>
      <c r="W17" s="59">
        <v>7.1</v>
      </c>
      <c r="X17" s="59">
        <v>41</v>
      </c>
      <c r="Y17" s="59">
        <v>1</v>
      </c>
      <c r="Z17" s="59">
        <v>0</v>
      </c>
      <c r="AA17" s="59">
        <v>3</v>
      </c>
      <c r="AB17" s="59"/>
    </row>
    <row r="18" spans="2:31" ht="11.25" customHeight="1" x14ac:dyDescent="0.25">
      <c r="B18" s="55">
        <v>10</v>
      </c>
      <c r="C18" s="45" t="s">
        <v>91</v>
      </c>
      <c r="D18" s="45">
        <v>42</v>
      </c>
      <c r="E18" s="45" t="s">
        <v>91</v>
      </c>
      <c r="G18" s="56"/>
      <c r="I18" s="57"/>
      <c r="J18" s="46" t="s">
        <v>92</v>
      </c>
      <c r="K18" s="58" t="s">
        <v>122</v>
      </c>
      <c r="L18" s="58" t="s">
        <v>123</v>
      </c>
      <c r="M18" s="59" t="s">
        <v>2</v>
      </c>
      <c r="N18" s="59">
        <v>23</v>
      </c>
      <c r="O18" s="59">
        <v>74</v>
      </c>
      <c r="P18" s="59">
        <v>302</v>
      </c>
      <c r="Q18" s="59">
        <v>4.0999999999999996</v>
      </c>
      <c r="R18" s="59">
        <v>35</v>
      </c>
      <c r="S18" s="59">
        <v>3</v>
      </c>
      <c r="T18" s="59">
        <v>19</v>
      </c>
      <c r="U18" s="59">
        <v>0</v>
      </c>
      <c r="V18" s="59">
        <v>102</v>
      </c>
      <c r="W18" s="59">
        <v>5.4</v>
      </c>
      <c r="X18" s="59">
        <v>18</v>
      </c>
      <c r="Y18" s="59">
        <v>0</v>
      </c>
      <c r="Z18" s="59">
        <v>1</v>
      </c>
      <c r="AA18" s="59">
        <v>3</v>
      </c>
      <c r="AB18" s="59"/>
    </row>
    <row r="19" spans="2:31" ht="11.25" customHeight="1" x14ac:dyDescent="0.25">
      <c r="B19" s="55">
        <v>11</v>
      </c>
      <c r="C19" s="45" t="s">
        <v>91</v>
      </c>
      <c r="D19" s="45">
        <v>43</v>
      </c>
      <c r="E19" s="45" t="s">
        <v>91</v>
      </c>
      <c r="G19" s="56"/>
      <c r="I19" s="57"/>
      <c r="J19" s="46" t="s">
        <v>95</v>
      </c>
      <c r="K19" s="58" t="s">
        <v>124</v>
      </c>
      <c r="L19" s="58" t="s">
        <v>125</v>
      </c>
      <c r="M19" s="59" t="s">
        <v>121</v>
      </c>
      <c r="N19" s="59">
        <v>21</v>
      </c>
      <c r="O19" s="59">
        <v>63</v>
      </c>
      <c r="P19" s="59">
        <v>277</v>
      </c>
      <c r="Q19" s="59">
        <v>4.4000000000000004</v>
      </c>
      <c r="R19" s="59">
        <v>80</v>
      </c>
      <c r="S19" s="59">
        <v>3</v>
      </c>
      <c r="T19" s="59">
        <v>24</v>
      </c>
      <c r="U19" s="59">
        <v>0</v>
      </c>
      <c r="V19" s="59">
        <v>247</v>
      </c>
      <c r="W19" s="59">
        <v>10.3</v>
      </c>
      <c r="X19" s="59">
        <v>47</v>
      </c>
      <c r="Y19" s="59">
        <v>1</v>
      </c>
      <c r="Z19" s="59">
        <v>1</v>
      </c>
      <c r="AA19" s="59">
        <v>4</v>
      </c>
      <c r="AB19" s="59"/>
    </row>
    <row r="20" spans="2:31" ht="11.25" customHeight="1" x14ac:dyDescent="0.25">
      <c r="B20" s="55">
        <v>12</v>
      </c>
      <c r="C20" s="45" t="s">
        <v>91</v>
      </c>
      <c r="D20" s="45">
        <v>44</v>
      </c>
      <c r="E20" s="45" t="s">
        <v>91</v>
      </c>
      <c r="G20" s="56"/>
      <c r="I20" s="57"/>
      <c r="J20" s="46" t="s">
        <v>92</v>
      </c>
      <c r="K20" s="58" t="s">
        <v>126</v>
      </c>
      <c r="L20" s="58" t="s">
        <v>127</v>
      </c>
      <c r="M20" s="59" t="s">
        <v>2</v>
      </c>
      <c r="N20" s="59">
        <v>23</v>
      </c>
      <c r="O20" s="59">
        <v>65</v>
      </c>
      <c r="P20" s="59">
        <v>257</v>
      </c>
      <c r="Q20" s="59">
        <v>4</v>
      </c>
      <c r="R20" s="59">
        <v>63</v>
      </c>
      <c r="S20" s="59">
        <v>4</v>
      </c>
      <c r="T20" s="59">
        <v>22</v>
      </c>
      <c r="U20" s="59">
        <v>0</v>
      </c>
      <c r="V20" s="59">
        <v>164</v>
      </c>
      <c r="W20" s="59">
        <v>7.5</v>
      </c>
      <c r="X20" s="59">
        <v>37</v>
      </c>
      <c r="Y20" s="59">
        <v>1</v>
      </c>
      <c r="Z20" s="59">
        <v>0</v>
      </c>
      <c r="AA20" s="59">
        <v>4</v>
      </c>
      <c r="AB20" s="59"/>
    </row>
    <row r="21" spans="2:31" ht="11.25" customHeight="1" x14ac:dyDescent="0.25">
      <c r="B21" s="55">
        <v>13</v>
      </c>
      <c r="C21" s="45" t="s">
        <v>91</v>
      </c>
      <c r="D21" s="45">
        <v>45</v>
      </c>
      <c r="E21" s="45" t="s">
        <v>91</v>
      </c>
      <c r="G21" s="56"/>
      <c r="I21" s="57"/>
      <c r="J21" s="46" t="s">
        <v>95</v>
      </c>
      <c r="K21" s="58" t="s">
        <v>128</v>
      </c>
      <c r="L21" s="58" t="s">
        <v>129</v>
      </c>
      <c r="M21" s="59" t="s">
        <v>2</v>
      </c>
      <c r="N21" s="59">
        <v>21</v>
      </c>
      <c r="O21" s="59">
        <v>51</v>
      </c>
      <c r="P21" s="59">
        <v>208</v>
      </c>
      <c r="Q21" s="59">
        <v>4.0999999999999996</v>
      </c>
      <c r="R21" s="59">
        <v>26</v>
      </c>
      <c r="S21" s="59">
        <v>2</v>
      </c>
      <c r="T21" s="59">
        <v>20</v>
      </c>
      <c r="U21" s="59">
        <v>0</v>
      </c>
      <c r="V21" s="59">
        <v>111</v>
      </c>
      <c r="W21" s="59">
        <v>5.6</v>
      </c>
      <c r="X21" s="59">
        <v>21</v>
      </c>
      <c r="Y21" s="59">
        <v>2</v>
      </c>
      <c r="Z21" s="59">
        <v>4</v>
      </c>
      <c r="AA21" s="59">
        <v>2</v>
      </c>
      <c r="AB21" s="59"/>
    </row>
    <row r="22" spans="2:31" ht="11.25" customHeight="1" x14ac:dyDescent="0.25">
      <c r="B22" s="55">
        <v>15</v>
      </c>
      <c r="C22" s="45" t="s">
        <v>91</v>
      </c>
      <c r="D22" s="45">
        <v>47</v>
      </c>
      <c r="E22" s="45" t="s">
        <v>91</v>
      </c>
      <c r="G22" s="56"/>
      <c r="I22" s="57"/>
      <c r="K22" s="58"/>
      <c r="L22" s="58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</row>
    <row r="23" spans="2:31" ht="11.25" customHeight="1" x14ac:dyDescent="0.25">
      <c r="B23" s="55">
        <v>16</v>
      </c>
      <c r="C23" s="45" t="s">
        <v>91</v>
      </c>
      <c r="D23" s="45">
        <v>48</v>
      </c>
      <c r="E23" s="45" t="s">
        <v>91</v>
      </c>
      <c r="G23" s="56"/>
      <c r="I23" s="57"/>
      <c r="K23" s="58"/>
      <c r="L23" s="58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</row>
    <row r="24" spans="2:31" ht="11.25" customHeight="1" x14ac:dyDescent="0.25">
      <c r="B24" s="55">
        <v>17</v>
      </c>
      <c r="C24" s="45" t="s">
        <v>91</v>
      </c>
      <c r="D24" s="45">
        <v>49</v>
      </c>
      <c r="E24" s="45" t="s">
        <v>91</v>
      </c>
      <c r="G24" s="56"/>
      <c r="I24" s="57"/>
      <c r="K24" s="47" t="s">
        <v>130</v>
      </c>
      <c r="L24" s="62"/>
      <c r="M24" s="62"/>
      <c r="N24" s="62"/>
      <c r="O24" s="62"/>
      <c r="P24" s="62"/>
      <c r="Q24" s="48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48"/>
      <c r="AD24" s="48"/>
      <c r="AE24" s="48"/>
    </row>
    <row r="25" spans="2:31" ht="11.25" customHeight="1" x14ac:dyDescent="0.25">
      <c r="B25" s="55">
        <v>18</v>
      </c>
      <c r="C25" s="45" t="s">
        <v>91</v>
      </c>
      <c r="D25" s="45">
        <v>50</v>
      </c>
      <c r="E25" s="45" t="s">
        <v>91</v>
      </c>
      <c r="G25" s="56"/>
      <c r="I25" s="57"/>
      <c r="K25" s="65"/>
      <c r="L25" s="64"/>
      <c r="M25" s="54" t="s">
        <v>73</v>
      </c>
      <c r="N25" s="54" t="s">
        <v>74</v>
      </c>
      <c r="O25" s="54" t="s">
        <v>105</v>
      </c>
      <c r="P25" s="54" t="s">
        <v>106</v>
      </c>
      <c r="Q25" s="54" t="s">
        <v>78</v>
      </c>
      <c r="R25" s="54" t="s">
        <v>103</v>
      </c>
      <c r="S25" s="54" t="s">
        <v>104</v>
      </c>
      <c r="T25" s="54" t="s">
        <v>81</v>
      </c>
      <c r="U25" s="54" t="s">
        <v>131</v>
      </c>
      <c r="V25" s="54" t="s">
        <v>107</v>
      </c>
      <c r="W25" s="54" t="s">
        <v>87</v>
      </c>
      <c r="X25" s="66"/>
      <c r="Y25" s="66"/>
      <c r="Z25" s="66"/>
      <c r="AA25" s="66"/>
      <c r="AB25" s="66"/>
      <c r="AC25" s="54" t="s">
        <v>88</v>
      </c>
      <c r="AD25" s="54" t="s">
        <v>89</v>
      </c>
      <c r="AE25" s="54" t="s">
        <v>90</v>
      </c>
    </row>
    <row r="26" spans="2:31" ht="11.25" customHeight="1" x14ac:dyDescent="0.25">
      <c r="B26" s="55">
        <v>9</v>
      </c>
      <c r="C26" s="45" t="s">
        <v>91</v>
      </c>
      <c r="D26" s="45" t="e">
        <f>#REF!+1</f>
        <v>#REF!</v>
      </c>
      <c r="E26" s="45" t="s">
        <v>91</v>
      </c>
      <c r="G26" s="56"/>
      <c r="I26" s="57"/>
      <c r="J26" s="46" t="s">
        <v>92</v>
      </c>
      <c r="K26" s="58" t="s">
        <v>132</v>
      </c>
      <c r="L26" s="58" t="s">
        <v>94</v>
      </c>
      <c r="M26" s="59" t="s">
        <v>3</v>
      </c>
      <c r="N26" s="59">
        <v>23</v>
      </c>
      <c r="O26" s="59">
        <v>75</v>
      </c>
      <c r="P26" s="59">
        <v>0</v>
      </c>
      <c r="Q26" s="59">
        <v>852</v>
      </c>
      <c r="R26" s="59">
        <v>11.4</v>
      </c>
      <c r="S26" s="59">
        <v>55</v>
      </c>
      <c r="T26" s="59">
        <v>8</v>
      </c>
      <c r="U26" s="59">
        <v>0</v>
      </c>
      <c r="V26" s="59">
        <v>0</v>
      </c>
      <c r="W26" s="59">
        <v>3</v>
      </c>
      <c r="AD26" s="59"/>
    </row>
    <row r="27" spans="2:31" ht="11.25" customHeight="1" x14ac:dyDescent="0.25">
      <c r="B27" s="55">
        <v>12</v>
      </c>
      <c r="C27" s="45" t="s">
        <v>91</v>
      </c>
      <c r="D27" s="45" t="e">
        <f>#REF!+1</f>
        <v>#REF!</v>
      </c>
      <c r="E27" s="45" t="s">
        <v>91</v>
      </c>
      <c r="G27" s="56"/>
      <c r="I27" s="57"/>
      <c r="J27" s="46" t="s">
        <v>92</v>
      </c>
      <c r="K27" s="58" t="s">
        <v>133</v>
      </c>
      <c r="L27" s="58" t="s">
        <v>134</v>
      </c>
      <c r="M27" s="59" t="s">
        <v>3</v>
      </c>
      <c r="N27" s="59">
        <v>22</v>
      </c>
      <c r="O27" s="59">
        <v>67</v>
      </c>
      <c r="P27" s="59">
        <v>0</v>
      </c>
      <c r="Q27" s="59">
        <v>766</v>
      </c>
      <c r="R27" s="59">
        <v>11.4</v>
      </c>
      <c r="S27" s="59">
        <v>47</v>
      </c>
      <c r="T27" s="59">
        <v>5</v>
      </c>
      <c r="U27" s="59">
        <v>0</v>
      </c>
      <c r="V27" s="59">
        <v>0</v>
      </c>
      <c r="W27" s="59">
        <v>3</v>
      </c>
      <c r="AD27" s="59"/>
    </row>
    <row r="28" spans="2:31" ht="11.25" customHeight="1" x14ac:dyDescent="0.25">
      <c r="B28" s="55">
        <v>14</v>
      </c>
      <c r="C28" s="45" t="s">
        <v>91</v>
      </c>
      <c r="D28" s="45" t="e">
        <f>#REF!+1</f>
        <v>#REF!</v>
      </c>
      <c r="E28" s="45" t="s">
        <v>91</v>
      </c>
      <c r="G28" s="56"/>
      <c r="I28" s="57"/>
      <c r="J28" s="46" t="s">
        <v>92</v>
      </c>
      <c r="K28" s="58" t="s">
        <v>135</v>
      </c>
      <c r="L28" s="58" t="s">
        <v>136</v>
      </c>
      <c r="M28" s="59" t="s">
        <v>3</v>
      </c>
      <c r="N28" s="59">
        <v>23</v>
      </c>
      <c r="O28" s="59">
        <v>57</v>
      </c>
      <c r="P28" s="59">
        <v>0</v>
      </c>
      <c r="Q28" s="59">
        <v>606</v>
      </c>
      <c r="R28" s="59">
        <v>10.6</v>
      </c>
      <c r="S28" s="59">
        <v>46</v>
      </c>
      <c r="T28" s="59">
        <v>3</v>
      </c>
      <c r="U28" s="59">
        <v>0</v>
      </c>
      <c r="V28" s="59">
        <v>0</v>
      </c>
      <c r="W28" s="59">
        <v>4</v>
      </c>
      <c r="AD28" s="59"/>
    </row>
    <row r="29" spans="2:31" ht="11.25" customHeight="1" x14ac:dyDescent="0.25">
      <c r="B29" s="55">
        <v>15</v>
      </c>
      <c r="C29" s="45" t="s">
        <v>91</v>
      </c>
      <c r="D29" s="45" t="e">
        <f t="shared" ref="D29:D34" si="0">D28+1</f>
        <v>#REF!</v>
      </c>
      <c r="E29" s="45" t="s">
        <v>91</v>
      </c>
      <c r="G29" s="56"/>
      <c r="I29" s="57"/>
      <c r="J29" s="46" t="s">
        <v>95</v>
      </c>
      <c r="K29" s="58" t="s">
        <v>137</v>
      </c>
      <c r="L29" s="58" t="s">
        <v>112</v>
      </c>
      <c r="M29" s="59" t="s">
        <v>138</v>
      </c>
      <c r="N29" s="59">
        <v>22</v>
      </c>
      <c r="O29" s="59">
        <v>52</v>
      </c>
      <c r="P29" s="59">
        <v>0</v>
      </c>
      <c r="Q29" s="59">
        <v>673</v>
      </c>
      <c r="R29" s="59">
        <v>12.9</v>
      </c>
      <c r="S29" s="59">
        <v>63</v>
      </c>
      <c r="T29" s="59">
        <v>4</v>
      </c>
      <c r="U29" s="59">
        <v>0</v>
      </c>
      <c r="V29" s="59">
        <v>0</v>
      </c>
      <c r="W29" s="59">
        <v>5</v>
      </c>
      <c r="AD29" s="59"/>
    </row>
    <row r="30" spans="2:31" ht="11.25" customHeight="1" x14ac:dyDescent="0.25">
      <c r="B30" s="55">
        <v>16</v>
      </c>
      <c r="C30" s="45" t="s">
        <v>91</v>
      </c>
      <c r="D30" s="45" t="e">
        <f t="shared" si="0"/>
        <v>#REF!</v>
      </c>
      <c r="E30" s="45" t="s">
        <v>91</v>
      </c>
      <c r="G30" s="56"/>
      <c r="I30" s="57"/>
      <c r="J30" s="46" t="s">
        <v>92</v>
      </c>
      <c r="K30" s="58" t="s">
        <v>139</v>
      </c>
      <c r="L30" s="58" t="s">
        <v>140</v>
      </c>
      <c r="M30" s="59" t="s">
        <v>138</v>
      </c>
      <c r="N30" s="59">
        <v>22</v>
      </c>
      <c r="O30" s="59">
        <v>52</v>
      </c>
      <c r="P30" s="59">
        <v>0</v>
      </c>
      <c r="Q30" s="59">
        <v>673</v>
      </c>
      <c r="R30" s="59">
        <v>12.9</v>
      </c>
      <c r="S30" s="59">
        <v>59</v>
      </c>
      <c r="T30" s="59">
        <v>5</v>
      </c>
      <c r="U30" s="59">
        <v>24</v>
      </c>
      <c r="V30" s="59">
        <v>0</v>
      </c>
      <c r="W30" s="59">
        <v>5</v>
      </c>
      <c r="AD30" s="59"/>
    </row>
    <row r="31" spans="2:31" ht="11.25" customHeight="1" x14ac:dyDescent="0.25">
      <c r="B31" s="55">
        <v>17</v>
      </c>
      <c r="C31" s="45" t="s">
        <v>91</v>
      </c>
      <c r="D31" s="45" t="e">
        <f t="shared" si="0"/>
        <v>#REF!</v>
      </c>
      <c r="E31" s="45" t="s">
        <v>91</v>
      </c>
      <c r="G31" s="56"/>
      <c r="I31" s="57"/>
      <c r="J31" s="46" t="s">
        <v>95</v>
      </c>
      <c r="K31" s="58" t="s">
        <v>141</v>
      </c>
      <c r="L31" s="58" t="s">
        <v>97</v>
      </c>
      <c r="M31" s="59" t="s">
        <v>3</v>
      </c>
      <c r="N31" s="59">
        <v>22</v>
      </c>
      <c r="O31" s="59">
        <v>47</v>
      </c>
      <c r="P31" s="59">
        <v>0</v>
      </c>
      <c r="Q31" s="59">
        <v>548</v>
      </c>
      <c r="R31" s="59">
        <v>11.7</v>
      </c>
      <c r="S31" s="59">
        <v>46</v>
      </c>
      <c r="T31" s="59">
        <v>2</v>
      </c>
      <c r="U31" s="59">
        <v>0</v>
      </c>
      <c r="V31" s="59">
        <v>0</v>
      </c>
      <c r="W31" s="59">
        <v>4</v>
      </c>
      <c r="AD31" s="59"/>
    </row>
    <row r="32" spans="2:31" ht="11.25" customHeight="1" x14ac:dyDescent="0.25">
      <c r="B32" s="55">
        <v>18</v>
      </c>
      <c r="C32" s="45" t="s">
        <v>91</v>
      </c>
      <c r="D32" s="45" t="e">
        <f t="shared" si="0"/>
        <v>#REF!</v>
      </c>
      <c r="E32" s="45" t="s">
        <v>91</v>
      </c>
      <c r="G32" s="56"/>
      <c r="I32" s="57"/>
      <c r="J32" s="46" t="s">
        <v>92</v>
      </c>
      <c r="K32" s="58" t="s">
        <v>142</v>
      </c>
      <c r="L32" s="58" t="s">
        <v>143</v>
      </c>
      <c r="M32" s="59" t="s">
        <v>3</v>
      </c>
      <c r="N32" s="59">
        <v>22</v>
      </c>
      <c r="O32" s="59">
        <v>45</v>
      </c>
      <c r="P32" s="59">
        <v>0</v>
      </c>
      <c r="Q32" s="59">
        <v>472</v>
      </c>
      <c r="R32" s="59">
        <v>10.5</v>
      </c>
      <c r="S32" s="59">
        <v>52</v>
      </c>
      <c r="T32" s="59">
        <v>3</v>
      </c>
      <c r="U32" s="59">
        <v>0</v>
      </c>
      <c r="V32" s="59">
        <v>0</v>
      </c>
      <c r="W32" s="59">
        <v>4</v>
      </c>
      <c r="AD32" s="59"/>
    </row>
    <row r="33" spans="2:31" ht="11.25" customHeight="1" x14ac:dyDescent="0.25">
      <c r="B33" s="55">
        <v>22</v>
      </c>
      <c r="C33" s="45" t="s">
        <v>91</v>
      </c>
      <c r="D33" s="45" t="e">
        <f>#REF!+1</f>
        <v>#REF!</v>
      </c>
      <c r="E33" s="45" t="s">
        <v>91</v>
      </c>
      <c r="G33" s="56"/>
      <c r="I33" s="57"/>
      <c r="J33" s="46" t="s">
        <v>95</v>
      </c>
      <c r="K33" s="58" t="s">
        <v>144</v>
      </c>
      <c r="L33" s="58" t="s">
        <v>145</v>
      </c>
      <c r="M33" s="59" t="s">
        <v>146</v>
      </c>
      <c r="N33" s="59">
        <v>22</v>
      </c>
      <c r="O33" s="59">
        <v>35</v>
      </c>
      <c r="P33" s="59">
        <v>0</v>
      </c>
      <c r="Q33" s="59">
        <v>323</v>
      </c>
      <c r="R33" s="59">
        <v>9.1999999999999993</v>
      </c>
      <c r="S33" s="59">
        <v>38</v>
      </c>
      <c r="T33" s="59">
        <v>5</v>
      </c>
      <c r="U33" s="59">
        <v>0</v>
      </c>
      <c r="V33" s="59">
        <v>0</v>
      </c>
      <c r="W33" s="59">
        <v>3</v>
      </c>
      <c r="AD33" s="59"/>
    </row>
    <row r="34" spans="2:31" ht="11.25" customHeight="1" x14ac:dyDescent="0.25">
      <c r="B34" s="55">
        <v>23</v>
      </c>
      <c r="C34" s="45" t="s">
        <v>91</v>
      </c>
      <c r="D34" s="45" t="e">
        <f t="shared" si="0"/>
        <v>#REF!</v>
      </c>
      <c r="E34" s="45" t="s">
        <v>91</v>
      </c>
      <c r="G34" s="56"/>
      <c r="I34" s="57"/>
      <c r="J34" s="46" t="s">
        <v>92</v>
      </c>
      <c r="K34" s="58" t="s">
        <v>147</v>
      </c>
      <c r="L34" s="58" t="s">
        <v>148</v>
      </c>
      <c r="M34" s="59" t="s">
        <v>3</v>
      </c>
      <c r="N34" s="59">
        <v>22</v>
      </c>
      <c r="O34" s="59">
        <v>34</v>
      </c>
      <c r="P34" s="59">
        <v>0</v>
      </c>
      <c r="Q34" s="59">
        <v>325</v>
      </c>
      <c r="R34" s="59">
        <v>9.6</v>
      </c>
      <c r="S34" s="59">
        <v>60</v>
      </c>
      <c r="T34" s="59">
        <v>4</v>
      </c>
      <c r="U34" s="59">
        <v>0</v>
      </c>
      <c r="V34" s="59">
        <v>0</v>
      </c>
      <c r="W34" s="59">
        <v>3</v>
      </c>
      <c r="AD34" s="59"/>
    </row>
    <row r="35" spans="2:31" ht="11.25" customHeight="1" x14ac:dyDescent="0.25">
      <c r="B35" s="55"/>
      <c r="G35" s="56"/>
      <c r="I35" s="57"/>
      <c r="J35" s="46" t="s">
        <v>95</v>
      </c>
      <c r="K35" s="58" t="s">
        <v>149</v>
      </c>
      <c r="L35" s="58" t="s">
        <v>99</v>
      </c>
      <c r="M35" s="59" t="s">
        <v>3</v>
      </c>
      <c r="N35" s="59">
        <v>21</v>
      </c>
      <c r="O35" s="59">
        <v>32</v>
      </c>
      <c r="P35" s="59">
        <v>0</v>
      </c>
      <c r="Q35" s="59">
        <v>410</v>
      </c>
      <c r="R35" s="59">
        <v>12.8</v>
      </c>
      <c r="S35" s="59">
        <v>56</v>
      </c>
      <c r="T35" s="59">
        <v>3</v>
      </c>
      <c r="U35" s="59">
        <v>15</v>
      </c>
      <c r="V35" s="59">
        <v>0</v>
      </c>
      <c r="W35" s="59">
        <v>3</v>
      </c>
      <c r="AD35" s="59"/>
    </row>
    <row r="36" spans="2:31" ht="11.25" customHeight="1" x14ac:dyDescent="0.25">
      <c r="B36" s="55">
        <v>24</v>
      </c>
      <c r="C36" s="45" t="s">
        <v>91</v>
      </c>
      <c r="D36" s="45" t="e">
        <f>D34+1</f>
        <v>#REF!</v>
      </c>
      <c r="E36" s="45" t="s">
        <v>91</v>
      </c>
      <c r="G36" s="56"/>
      <c r="I36" s="57"/>
      <c r="J36" s="46" t="s">
        <v>95</v>
      </c>
      <c r="K36" s="58" t="s">
        <v>150</v>
      </c>
      <c r="L36" s="58" t="s">
        <v>151</v>
      </c>
      <c r="M36" s="59" t="s">
        <v>3</v>
      </c>
      <c r="N36" s="59">
        <v>21</v>
      </c>
      <c r="O36" s="59">
        <v>31</v>
      </c>
      <c r="P36" s="59">
        <v>0</v>
      </c>
      <c r="Q36" s="59">
        <v>357</v>
      </c>
      <c r="R36" s="59">
        <v>11.5</v>
      </c>
      <c r="S36" s="59">
        <v>49</v>
      </c>
      <c r="T36" s="59">
        <v>3</v>
      </c>
      <c r="U36" s="59">
        <v>0</v>
      </c>
      <c r="V36" s="59">
        <v>0</v>
      </c>
      <c r="W36" s="59">
        <v>4</v>
      </c>
      <c r="AD36" s="59"/>
    </row>
    <row r="37" spans="2:31" ht="11.25" customHeight="1" x14ac:dyDescent="0.25">
      <c r="B37" s="81" t="s">
        <v>152</v>
      </c>
      <c r="C37" s="82"/>
      <c r="D37" s="82"/>
      <c r="E37" s="82"/>
      <c r="F37" s="82"/>
      <c r="G37" s="82"/>
      <c r="H37" s="82"/>
      <c r="I37" s="83"/>
      <c r="J37" s="46" t="s">
        <v>92</v>
      </c>
      <c r="K37" s="58" t="s">
        <v>153</v>
      </c>
      <c r="L37" s="58" t="s">
        <v>154</v>
      </c>
      <c r="M37" s="59" t="s">
        <v>3</v>
      </c>
      <c r="N37" s="59">
        <v>21</v>
      </c>
      <c r="O37" s="59">
        <v>30</v>
      </c>
      <c r="P37" s="59">
        <v>0</v>
      </c>
      <c r="Q37" s="59">
        <v>352</v>
      </c>
      <c r="R37" s="59">
        <v>11.7</v>
      </c>
      <c r="S37" s="59">
        <v>56</v>
      </c>
      <c r="T37" s="59">
        <v>3</v>
      </c>
      <c r="U37" s="59">
        <v>0</v>
      </c>
      <c r="V37" s="59">
        <v>0</v>
      </c>
      <c r="W37" s="59">
        <v>4</v>
      </c>
      <c r="AD37" s="59"/>
    </row>
    <row r="38" spans="2:31" ht="11.25" customHeight="1" x14ac:dyDescent="0.25">
      <c r="B38" s="55"/>
      <c r="G38" s="56"/>
      <c r="I38" s="57"/>
      <c r="K38" s="58"/>
      <c r="L38" s="58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AD38" s="59"/>
    </row>
    <row r="39" spans="2:31" ht="11.25" customHeight="1" x14ac:dyDescent="0.25">
      <c r="B39" s="55"/>
      <c r="G39" s="56"/>
      <c r="I39" s="57"/>
      <c r="K39" s="58"/>
      <c r="L39" s="58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AD39" s="59"/>
    </row>
    <row r="40" spans="2:31" ht="11.25" customHeight="1" x14ac:dyDescent="0.25">
      <c r="B40" s="55"/>
      <c r="G40" s="56"/>
      <c r="I40" s="57"/>
      <c r="K40" s="47" t="s">
        <v>155</v>
      </c>
      <c r="L40" s="62"/>
      <c r="M40" s="62"/>
      <c r="N40" s="62"/>
      <c r="O40" s="62"/>
      <c r="P40" s="62"/>
      <c r="Q40" s="48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48"/>
      <c r="AD40" s="48"/>
      <c r="AE40" s="48"/>
    </row>
    <row r="41" spans="2:31" ht="11.25" customHeight="1" x14ac:dyDescent="0.25">
      <c r="B41" s="55">
        <v>4</v>
      </c>
      <c r="C41" s="45" t="s">
        <v>91</v>
      </c>
      <c r="D41" s="45" t="e">
        <f>#REF!+1</f>
        <v>#REF!</v>
      </c>
      <c r="E41" s="45" t="s">
        <v>91</v>
      </c>
      <c r="G41" s="56"/>
      <c r="I41" s="57"/>
      <c r="K41" s="58"/>
      <c r="L41" s="58"/>
      <c r="M41" s="54" t="s">
        <v>73</v>
      </c>
      <c r="N41" s="54" t="s">
        <v>74</v>
      </c>
      <c r="O41" s="54" t="s">
        <v>105</v>
      </c>
      <c r="P41" s="54" t="s">
        <v>106</v>
      </c>
      <c r="Q41" s="54" t="s">
        <v>78</v>
      </c>
      <c r="R41" s="54" t="s">
        <v>103</v>
      </c>
      <c r="S41" s="54" t="s">
        <v>104</v>
      </c>
      <c r="T41" s="54" t="s">
        <v>81</v>
      </c>
      <c r="U41" s="54" t="s">
        <v>107</v>
      </c>
      <c r="V41" s="54" t="s">
        <v>87</v>
      </c>
      <c r="W41" s="67"/>
      <c r="X41" s="66"/>
      <c r="Y41" s="66"/>
      <c r="Z41" s="66"/>
      <c r="AA41" s="66"/>
      <c r="AB41" s="66"/>
      <c r="AC41" s="54" t="s">
        <v>88</v>
      </c>
      <c r="AD41" s="54" t="s">
        <v>89</v>
      </c>
      <c r="AE41" s="54" t="s">
        <v>90</v>
      </c>
    </row>
    <row r="42" spans="2:31" ht="11.25" customHeight="1" x14ac:dyDescent="0.25">
      <c r="B42" s="55">
        <v>23</v>
      </c>
      <c r="C42" s="45" t="s">
        <v>91</v>
      </c>
      <c r="D42" s="45">
        <v>55</v>
      </c>
      <c r="E42" s="45" t="s">
        <v>91</v>
      </c>
      <c r="G42" s="56"/>
      <c r="I42" s="57"/>
      <c r="J42" s="46" t="s">
        <v>92</v>
      </c>
      <c r="K42" s="58" t="s">
        <v>156</v>
      </c>
      <c r="L42" s="58" t="s">
        <v>148</v>
      </c>
      <c r="M42" s="59" t="s">
        <v>4</v>
      </c>
      <c r="N42" s="59">
        <v>21</v>
      </c>
      <c r="O42" s="59">
        <v>41</v>
      </c>
      <c r="P42" s="59">
        <v>0</v>
      </c>
      <c r="Q42" s="59">
        <v>450</v>
      </c>
      <c r="R42" s="59">
        <v>11</v>
      </c>
      <c r="S42" s="59">
        <v>41</v>
      </c>
      <c r="T42" s="59">
        <v>3</v>
      </c>
      <c r="U42" s="59">
        <v>4</v>
      </c>
      <c r="V42" s="59">
        <v>2</v>
      </c>
      <c r="W42" s="59"/>
      <c r="AD42" s="59"/>
    </row>
    <row r="43" spans="2:31" ht="11.25" customHeight="1" x14ac:dyDescent="0.25">
      <c r="B43" s="81" t="s">
        <v>157</v>
      </c>
      <c r="C43" s="82"/>
      <c r="D43" s="82"/>
      <c r="E43" s="82"/>
      <c r="F43" s="82"/>
      <c r="G43" s="82"/>
      <c r="H43" s="82"/>
      <c r="I43" s="83"/>
      <c r="J43" s="46" t="s">
        <v>95</v>
      </c>
      <c r="K43" s="58" t="s">
        <v>158</v>
      </c>
      <c r="L43" s="58" t="s">
        <v>159</v>
      </c>
      <c r="M43" s="59" t="s">
        <v>4</v>
      </c>
      <c r="N43" s="59">
        <v>22</v>
      </c>
      <c r="O43" s="59">
        <v>32</v>
      </c>
      <c r="P43" s="59">
        <v>0</v>
      </c>
      <c r="Q43" s="59">
        <v>404</v>
      </c>
      <c r="R43" s="59">
        <v>12.6</v>
      </c>
      <c r="S43" s="59">
        <v>37</v>
      </c>
      <c r="T43" s="59">
        <v>6</v>
      </c>
      <c r="U43" s="59">
        <v>2</v>
      </c>
      <c r="V43" s="59">
        <v>5</v>
      </c>
      <c r="W43" s="59"/>
      <c r="AD43" s="59"/>
    </row>
    <row r="44" spans="2:31" ht="11.25" customHeight="1" x14ac:dyDescent="0.25">
      <c r="B44" s="55">
        <v>1</v>
      </c>
      <c r="C44" s="45" t="s">
        <v>91</v>
      </c>
      <c r="D44" s="45">
        <v>65</v>
      </c>
      <c r="E44" s="45" t="s">
        <v>91</v>
      </c>
      <c r="G44" s="56"/>
      <c r="I44" s="57"/>
      <c r="J44" s="46" t="s">
        <v>92</v>
      </c>
      <c r="K44" s="58" t="s">
        <v>160</v>
      </c>
      <c r="L44" s="58" t="s">
        <v>161</v>
      </c>
      <c r="M44" s="59" t="s">
        <v>4</v>
      </c>
      <c r="N44" s="59">
        <v>23</v>
      </c>
      <c r="O44" s="59">
        <v>31</v>
      </c>
      <c r="P44" s="59">
        <v>0</v>
      </c>
      <c r="Q44" s="59">
        <v>352</v>
      </c>
      <c r="R44" s="59">
        <v>11.4</v>
      </c>
      <c r="S44" s="59">
        <v>40</v>
      </c>
      <c r="T44" s="59">
        <v>4</v>
      </c>
      <c r="U44" s="59">
        <v>1</v>
      </c>
      <c r="V44" s="59">
        <v>4</v>
      </c>
      <c r="W44" s="59"/>
      <c r="AD44" s="59"/>
    </row>
    <row r="45" spans="2:31" ht="11.25" customHeight="1" x14ac:dyDescent="0.25">
      <c r="B45" s="55">
        <v>2</v>
      </c>
      <c r="C45" s="45" t="s">
        <v>91</v>
      </c>
      <c r="D45" s="45">
        <f>D44+1</f>
        <v>66</v>
      </c>
      <c r="E45" s="45" t="s">
        <v>91</v>
      </c>
      <c r="G45" s="56"/>
      <c r="I45" s="57"/>
      <c r="J45" s="46" t="s">
        <v>95</v>
      </c>
      <c r="K45" s="58" t="s">
        <v>162</v>
      </c>
      <c r="L45" s="58" t="s">
        <v>125</v>
      </c>
      <c r="M45" s="59" t="s">
        <v>4</v>
      </c>
      <c r="N45" s="59">
        <v>23</v>
      </c>
      <c r="O45" s="59">
        <v>27</v>
      </c>
      <c r="P45" s="59">
        <v>0</v>
      </c>
      <c r="Q45" s="59">
        <v>202</v>
      </c>
      <c r="R45" s="59">
        <v>7.5</v>
      </c>
      <c r="S45" s="59">
        <v>12</v>
      </c>
      <c r="T45" s="59">
        <v>3</v>
      </c>
      <c r="U45" s="59">
        <v>4</v>
      </c>
      <c r="V45" s="59">
        <v>2</v>
      </c>
      <c r="W45" s="59"/>
      <c r="AD45" s="59"/>
    </row>
    <row r="46" spans="2:31" ht="11.25" customHeight="1" x14ac:dyDescent="0.25">
      <c r="B46" s="55">
        <v>3</v>
      </c>
      <c r="C46" s="45" t="s">
        <v>91</v>
      </c>
      <c r="D46" s="45">
        <f>D45+1</f>
        <v>67</v>
      </c>
      <c r="E46" s="45" t="s">
        <v>91</v>
      </c>
      <c r="G46" s="56"/>
      <c r="I46" s="57"/>
      <c r="J46" s="46" t="s">
        <v>95</v>
      </c>
      <c r="K46" s="58" t="s">
        <v>163</v>
      </c>
      <c r="L46" s="58" t="s">
        <v>164</v>
      </c>
      <c r="M46" s="59" t="s">
        <v>4</v>
      </c>
      <c r="N46" s="59">
        <v>21</v>
      </c>
      <c r="O46" s="59">
        <v>26</v>
      </c>
      <c r="P46" s="59">
        <v>0</v>
      </c>
      <c r="Q46" s="59">
        <v>271</v>
      </c>
      <c r="R46" s="59">
        <v>10.4</v>
      </c>
      <c r="S46" s="59">
        <v>42</v>
      </c>
      <c r="T46" s="59">
        <v>3</v>
      </c>
      <c r="U46" s="59">
        <v>2</v>
      </c>
      <c r="V46" s="59">
        <v>3</v>
      </c>
      <c r="W46" s="59"/>
      <c r="AD46" s="59"/>
    </row>
    <row r="47" spans="2:31" ht="11.25" customHeight="1" x14ac:dyDescent="0.25">
      <c r="B47" s="55"/>
      <c r="G47" s="56"/>
      <c r="I47" s="57"/>
      <c r="K47" s="58"/>
      <c r="L47" s="58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AD47" s="59"/>
    </row>
    <row r="48" spans="2:31" ht="11.25" customHeight="1" x14ac:dyDescent="0.25">
      <c r="B48" s="55">
        <v>5</v>
      </c>
      <c r="C48" s="45" t="s">
        <v>91</v>
      </c>
      <c r="D48" s="45" t="e">
        <f>D41+1</f>
        <v>#REF!</v>
      </c>
      <c r="E48" s="45" t="s">
        <v>91</v>
      </c>
      <c r="G48" s="56"/>
      <c r="I48" s="57"/>
      <c r="K48" s="58"/>
      <c r="L48" s="58"/>
      <c r="M48" s="59"/>
      <c r="N48" s="59"/>
      <c r="O48" s="59"/>
      <c r="P48" s="59"/>
      <c r="Q48" s="59"/>
    </row>
    <row r="49" spans="2:31" ht="11.25" customHeight="1" x14ac:dyDescent="0.25">
      <c r="B49" s="55">
        <v>6</v>
      </c>
      <c r="C49" s="45" t="s">
        <v>91</v>
      </c>
      <c r="D49" s="45" t="e">
        <f t="shared" ref="D49:D57" si="1">D48+1</f>
        <v>#REF!</v>
      </c>
      <c r="E49" s="45" t="s">
        <v>91</v>
      </c>
      <c r="G49" s="56"/>
      <c r="I49" s="57"/>
      <c r="K49" s="47" t="s">
        <v>165</v>
      </c>
      <c r="L49" s="48"/>
      <c r="M49" s="50" t="s">
        <v>73</v>
      </c>
      <c r="N49" s="50" t="s">
        <v>74</v>
      </c>
      <c r="O49" s="50" t="s">
        <v>166</v>
      </c>
      <c r="P49" s="50" t="s">
        <v>131</v>
      </c>
      <c r="Q49" s="50" t="s">
        <v>167</v>
      </c>
      <c r="R49" s="50" t="s">
        <v>168</v>
      </c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54" t="s">
        <v>88</v>
      </c>
      <c r="AD49" s="54" t="s">
        <v>89</v>
      </c>
      <c r="AE49" s="54" t="s">
        <v>90</v>
      </c>
    </row>
    <row r="50" spans="2:31" ht="11.25" customHeight="1" x14ac:dyDescent="0.25">
      <c r="B50" s="55">
        <v>13</v>
      </c>
      <c r="C50" s="45" t="s">
        <v>91</v>
      </c>
      <c r="D50" s="45" t="e">
        <f>#REF!+1</f>
        <v>#REF!</v>
      </c>
      <c r="E50" s="45" t="s">
        <v>91</v>
      </c>
      <c r="G50" s="56"/>
      <c r="I50" s="57"/>
      <c r="J50" s="46" t="s">
        <v>95</v>
      </c>
      <c r="K50" s="58" t="s">
        <v>169</v>
      </c>
      <c r="L50" s="58" t="s">
        <v>170</v>
      </c>
      <c r="M50" s="59" t="s">
        <v>171</v>
      </c>
      <c r="N50" s="59">
        <v>22</v>
      </c>
      <c r="O50" s="59">
        <v>7.5</v>
      </c>
      <c r="P50" s="59">
        <v>8</v>
      </c>
      <c r="Q50" s="59">
        <v>7</v>
      </c>
      <c r="R50" s="59">
        <v>3</v>
      </c>
    </row>
    <row r="51" spans="2:31" ht="11.25" customHeight="1" x14ac:dyDescent="0.25">
      <c r="B51" s="55">
        <v>14</v>
      </c>
      <c r="C51" s="45" t="s">
        <v>91</v>
      </c>
      <c r="D51" s="45" t="e">
        <f t="shared" si="1"/>
        <v>#REF!</v>
      </c>
      <c r="E51" s="45" t="s">
        <v>91</v>
      </c>
      <c r="G51" s="56"/>
      <c r="I51" s="57"/>
      <c r="J51" s="46" t="s">
        <v>92</v>
      </c>
      <c r="K51" s="58" t="s">
        <v>172</v>
      </c>
      <c r="L51" s="58" t="s">
        <v>173</v>
      </c>
      <c r="M51" s="59" t="s">
        <v>174</v>
      </c>
      <c r="N51" s="59">
        <v>21</v>
      </c>
      <c r="O51" s="59">
        <v>7</v>
      </c>
      <c r="P51" s="59">
        <v>8</v>
      </c>
      <c r="Q51" s="59">
        <v>6</v>
      </c>
      <c r="R51" s="59">
        <v>4</v>
      </c>
    </row>
    <row r="52" spans="2:31" ht="11.25" customHeight="1" x14ac:dyDescent="0.25">
      <c r="B52" s="55">
        <v>15</v>
      </c>
      <c r="C52" s="45" t="s">
        <v>91</v>
      </c>
      <c r="D52" s="45" t="e">
        <f t="shared" si="1"/>
        <v>#REF!</v>
      </c>
      <c r="E52" s="45" t="s">
        <v>91</v>
      </c>
      <c r="G52" s="56"/>
      <c r="I52" s="57"/>
      <c r="J52" s="46" t="s">
        <v>95</v>
      </c>
      <c r="K52" s="58" t="s">
        <v>175</v>
      </c>
      <c r="L52" s="58" t="s">
        <v>151</v>
      </c>
      <c r="M52" s="59" t="s">
        <v>176</v>
      </c>
      <c r="N52" s="59">
        <v>23</v>
      </c>
      <c r="O52" s="59">
        <v>7</v>
      </c>
      <c r="P52" s="59">
        <v>7</v>
      </c>
      <c r="Q52" s="59">
        <v>7</v>
      </c>
      <c r="R52" s="59">
        <v>4</v>
      </c>
    </row>
    <row r="53" spans="2:31" ht="11.25" customHeight="1" x14ac:dyDescent="0.25">
      <c r="B53" s="55">
        <v>16</v>
      </c>
      <c r="C53" s="45" t="s">
        <v>91</v>
      </c>
      <c r="D53" s="45" t="e">
        <f t="shared" si="1"/>
        <v>#REF!</v>
      </c>
      <c r="E53" s="45" t="s">
        <v>91</v>
      </c>
      <c r="G53" s="56"/>
      <c r="I53" s="57"/>
      <c r="J53" s="46" t="s">
        <v>95</v>
      </c>
      <c r="K53" s="58" t="s">
        <v>177</v>
      </c>
      <c r="L53" s="58" t="s">
        <v>178</v>
      </c>
      <c r="M53" s="59" t="s">
        <v>174</v>
      </c>
      <c r="N53" s="59">
        <v>21</v>
      </c>
      <c r="O53" s="59">
        <v>6.5</v>
      </c>
      <c r="P53" s="59">
        <v>6</v>
      </c>
      <c r="Q53" s="59">
        <v>7</v>
      </c>
      <c r="R53" s="59">
        <v>4</v>
      </c>
    </row>
    <row r="54" spans="2:31" ht="11.25" customHeight="1" x14ac:dyDescent="0.25">
      <c r="B54" s="55">
        <v>17</v>
      </c>
      <c r="C54" s="45" t="s">
        <v>91</v>
      </c>
      <c r="D54" s="45" t="e">
        <f t="shared" si="1"/>
        <v>#REF!</v>
      </c>
      <c r="E54" s="45" t="s">
        <v>91</v>
      </c>
      <c r="G54" s="56"/>
      <c r="I54" s="57"/>
      <c r="J54" s="46" t="s">
        <v>95</v>
      </c>
      <c r="K54" s="58" t="s">
        <v>179</v>
      </c>
      <c r="L54" s="58" t="s">
        <v>180</v>
      </c>
      <c r="M54" s="59" t="s">
        <v>171</v>
      </c>
      <c r="N54" s="59">
        <v>23</v>
      </c>
      <c r="O54" s="59">
        <v>6.5</v>
      </c>
      <c r="P54" s="59">
        <v>6</v>
      </c>
      <c r="Q54" s="59">
        <v>7</v>
      </c>
      <c r="R54" s="59">
        <v>4</v>
      </c>
    </row>
    <row r="55" spans="2:31" ht="11.25" customHeight="1" x14ac:dyDescent="0.25">
      <c r="B55" s="55">
        <v>20</v>
      </c>
      <c r="C55" s="45" t="s">
        <v>91</v>
      </c>
      <c r="D55" s="45" t="e">
        <f>#REF!+1</f>
        <v>#REF!</v>
      </c>
      <c r="E55" s="45" t="s">
        <v>91</v>
      </c>
      <c r="G55" s="56"/>
      <c r="I55" s="57"/>
      <c r="J55" s="46" t="s">
        <v>95</v>
      </c>
      <c r="K55" s="58" t="s">
        <v>181</v>
      </c>
      <c r="L55" s="58" t="s">
        <v>101</v>
      </c>
      <c r="M55" s="59" t="s">
        <v>182</v>
      </c>
      <c r="N55" s="59">
        <v>23</v>
      </c>
      <c r="O55" s="59">
        <v>6</v>
      </c>
      <c r="P55" s="59">
        <v>7</v>
      </c>
      <c r="Q55" s="59">
        <v>5</v>
      </c>
      <c r="R55" s="59">
        <v>4</v>
      </c>
    </row>
    <row r="56" spans="2:31" ht="11.25" customHeight="1" x14ac:dyDescent="0.25">
      <c r="B56" s="55">
        <v>21</v>
      </c>
      <c r="C56" s="45" t="s">
        <v>91</v>
      </c>
      <c r="D56" s="45" t="e">
        <f t="shared" si="1"/>
        <v>#REF!</v>
      </c>
      <c r="E56" s="45" t="s">
        <v>91</v>
      </c>
      <c r="G56" s="56"/>
      <c r="I56" s="57"/>
      <c r="J56" s="46" t="s">
        <v>95</v>
      </c>
      <c r="K56" s="58" t="s">
        <v>183</v>
      </c>
      <c r="L56" s="58" t="s">
        <v>184</v>
      </c>
      <c r="M56" s="59" t="s">
        <v>176</v>
      </c>
      <c r="N56" s="59">
        <v>23</v>
      </c>
      <c r="O56" s="59">
        <v>6</v>
      </c>
      <c r="P56" s="59">
        <v>7</v>
      </c>
      <c r="Q56" s="59">
        <v>5</v>
      </c>
      <c r="R56" s="59">
        <v>4</v>
      </c>
    </row>
    <row r="57" spans="2:31" ht="11.25" customHeight="1" x14ac:dyDescent="0.25">
      <c r="B57" s="55">
        <v>22</v>
      </c>
      <c r="C57" s="45" t="s">
        <v>91</v>
      </c>
      <c r="D57" s="45" t="e">
        <f t="shared" si="1"/>
        <v>#REF!</v>
      </c>
      <c r="E57" s="45" t="s">
        <v>91</v>
      </c>
      <c r="G57" s="56"/>
      <c r="I57" s="57"/>
      <c r="J57" s="46" t="s">
        <v>92</v>
      </c>
      <c r="K57" s="58" t="s">
        <v>185</v>
      </c>
      <c r="L57" s="58" t="s">
        <v>186</v>
      </c>
      <c r="M57" s="59" t="s">
        <v>176</v>
      </c>
      <c r="N57" s="59">
        <v>22</v>
      </c>
      <c r="O57" s="59">
        <v>6</v>
      </c>
      <c r="P57" s="59">
        <v>7</v>
      </c>
      <c r="Q57" s="59">
        <v>5</v>
      </c>
      <c r="R57" s="59">
        <v>4</v>
      </c>
    </row>
    <row r="58" spans="2:31" ht="11.25" customHeight="1" x14ac:dyDescent="0.25">
      <c r="B58" s="55">
        <v>24</v>
      </c>
      <c r="C58" s="45" t="s">
        <v>91</v>
      </c>
      <c r="D58" s="45" t="e">
        <f>#REF!+1</f>
        <v>#REF!</v>
      </c>
      <c r="E58" s="45" t="s">
        <v>91</v>
      </c>
      <c r="G58" s="56"/>
      <c r="I58" s="57"/>
      <c r="J58" s="46" t="s">
        <v>92</v>
      </c>
      <c r="K58" s="58" t="s">
        <v>187</v>
      </c>
      <c r="L58" s="58" t="s">
        <v>125</v>
      </c>
      <c r="M58" s="59" t="s">
        <v>182</v>
      </c>
      <c r="N58" s="59">
        <v>23</v>
      </c>
      <c r="O58" s="59">
        <v>6</v>
      </c>
      <c r="P58" s="59">
        <v>5</v>
      </c>
      <c r="Q58" s="59">
        <v>7</v>
      </c>
      <c r="R58" s="59">
        <v>4</v>
      </c>
    </row>
    <row r="59" spans="2:31" ht="11.25" customHeight="1" x14ac:dyDescent="0.25">
      <c r="B59" s="55">
        <v>4</v>
      </c>
      <c r="C59" s="45" t="s">
        <v>91</v>
      </c>
      <c r="D59" s="45" t="e">
        <f>#REF!+1</f>
        <v>#REF!</v>
      </c>
      <c r="E59" s="45" t="s">
        <v>91</v>
      </c>
      <c r="G59" s="56"/>
      <c r="I59" s="57"/>
      <c r="J59" s="46" t="s">
        <v>95</v>
      </c>
      <c r="K59" s="58" t="s">
        <v>188</v>
      </c>
      <c r="L59" s="58" t="s">
        <v>114</v>
      </c>
      <c r="M59" s="59" t="s">
        <v>189</v>
      </c>
      <c r="N59" s="59">
        <v>21</v>
      </c>
      <c r="O59" s="59">
        <v>5.5</v>
      </c>
      <c r="P59" s="59">
        <v>6</v>
      </c>
      <c r="Q59" s="59">
        <v>5</v>
      </c>
      <c r="R59" s="59">
        <v>4</v>
      </c>
    </row>
    <row r="60" spans="2:31" ht="11.25" customHeight="1" x14ac:dyDescent="0.25">
      <c r="B60" s="55">
        <v>5</v>
      </c>
      <c r="C60" s="45" t="s">
        <v>91</v>
      </c>
      <c r="D60" s="45" t="e">
        <f t="shared" ref="D60:D67" si="2">D59+1</f>
        <v>#REF!</v>
      </c>
      <c r="E60" s="45" t="s">
        <v>91</v>
      </c>
      <c r="G60" s="56"/>
      <c r="I60" s="57"/>
      <c r="J60" s="46" t="s">
        <v>92</v>
      </c>
      <c r="K60" s="58" t="s">
        <v>190</v>
      </c>
      <c r="L60" s="58" t="s">
        <v>191</v>
      </c>
      <c r="M60" s="59" t="s">
        <v>174</v>
      </c>
      <c r="N60" s="59">
        <v>21</v>
      </c>
      <c r="O60" s="59">
        <v>5.5</v>
      </c>
      <c r="P60" s="59">
        <v>6</v>
      </c>
      <c r="Q60" s="59">
        <v>5</v>
      </c>
      <c r="R60" s="59">
        <v>4</v>
      </c>
    </row>
    <row r="61" spans="2:31" ht="11.25" customHeight="1" x14ac:dyDescent="0.25">
      <c r="B61" s="55">
        <v>7</v>
      </c>
      <c r="C61" s="45" t="s">
        <v>91</v>
      </c>
      <c r="D61" s="45" t="e">
        <f>#REF!+1</f>
        <v>#REF!</v>
      </c>
      <c r="E61" s="45" t="s">
        <v>91</v>
      </c>
      <c r="G61" s="56"/>
      <c r="I61" s="57"/>
      <c r="J61" s="46" t="s">
        <v>92</v>
      </c>
      <c r="K61" s="58" t="s">
        <v>192</v>
      </c>
      <c r="L61" s="58" t="s">
        <v>97</v>
      </c>
      <c r="M61" s="59" t="s">
        <v>174</v>
      </c>
      <c r="N61" s="59">
        <v>23</v>
      </c>
      <c r="O61" s="59">
        <v>5</v>
      </c>
      <c r="P61" s="59">
        <v>5</v>
      </c>
      <c r="Q61" s="59">
        <v>5</v>
      </c>
      <c r="R61" s="59">
        <v>3</v>
      </c>
    </row>
    <row r="62" spans="2:31" ht="11.25" customHeight="1" x14ac:dyDescent="0.25">
      <c r="B62" s="55">
        <v>9</v>
      </c>
      <c r="C62" s="45" t="s">
        <v>91</v>
      </c>
      <c r="D62" s="45" t="e">
        <f>#REF!+1</f>
        <v>#REF!</v>
      </c>
      <c r="E62" s="45" t="s">
        <v>91</v>
      </c>
      <c r="G62" s="56"/>
      <c r="I62" s="57"/>
      <c r="J62" s="46" t="s">
        <v>92</v>
      </c>
      <c r="K62" s="58" t="s">
        <v>193</v>
      </c>
      <c r="L62" s="58" t="s">
        <v>194</v>
      </c>
      <c r="M62" s="59" t="s">
        <v>189</v>
      </c>
      <c r="N62" s="59">
        <v>23</v>
      </c>
      <c r="O62" s="59">
        <v>5</v>
      </c>
      <c r="P62" s="59">
        <v>5</v>
      </c>
      <c r="Q62" s="59">
        <v>5</v>
      </c>
      <c r="R62" s="59">
        <v>4</v>
      </c>
    </row>
    <row r="63" spans="2:31" ht="11.25" customHeight="1" x14ac:dyDescent="0.25">
      <c r="B63" s="55">
        <v>10</v>
      </c>
      <c r="C63" s="45" t="s">
        <v>91</v>
      </c>
      <c r="D63" s="45" t="e">
        <f t="shared" si="2"/>
        <v>#REF!</v>
      </c>
      <c r="E63" s="45" t="s">
        <v>91</v>
      </c>
      <c r="G63" s="56"/>
      <c r="I63" s="57"/>
      <c r="J63" s="46" t="s">
        <v>95</v>
      </c>
      <c r="K63" s="58" t="s">
        <v>195</v>
      </c>
      <c r="L63" s="58" t="s">
        <v>97</v>
      </c>
      <c r="M63" s="59" t="s">
        <v>176</v>
      </c>
      <c r="N63" s="59">
        <v>22</v>
      </c>
      <c r="O63" s="59">
        <v>5</v>
      </c>
      <c r="P63" s="59">
        <v>6</v>
      </c>
      <c r="Q63" s="59">
        <v>4</v>
      </c>
      <c r="R63" s="59">
        <v>4</v>
      </c>
    </row>
    <row r="64" spans="2:31" ht="11.25" customHeight="1" x14ac:dyDescent="0.25">
      <c r="B64" s="55">
        <v>11</v>
      </c>
      <c r="C64" s="45" t="s">
        <v>91</v>
      </c>
      <c r="D64" s="45" t="e">
        <f t="shared" si="2"/>
        <v>#REF!</v>
      </c>
      <c r="E64" s="45" t="s">
        <v>91</v>
      </c>
      <c r="G64" s="56"/>
      <c r="I64" s="57"/>
      <c r="J64" s="46" t="s">
        <v>95</v>
      </c>
      <c r="K64" s="58" t="s">
        <v>196</v>
      </c>
      <c r="L64" s="58" t="s">
        <v>197</v>
      </c>
      <c r="M64" s="59" t="s">
        <v>176</v>
      </c>
      <c r="N64" s="59">
        <v>21</v>
      </c>
      <c r="O64" s="59">
        <v>5</v>
      </c>
      <c r="P64" s="59">
        <v>4</v>
      </c>
      <c r="Q64" s="59">
        <v>6</v>
      </c>
      <c r="R64" s="59">
        <v>4</v>
      </c>
    </row>
    <row r="65" spans="2:33" ht="11.25" customHeight="1" x14ac:dyDescent="0.25">
      <c r="B65" s="55">
        <v>12</v>
      </c>
      <c r="C65" s="45" t="s">
        <v>91</v>
      </c>
      <c r="D65" s="45" t="e">
        <f t="shared" si="2"/>
        <v>#REF!</v>
      </c>
      <c r="E65" s="45" t="s">
        <v>91</v>
      </c>
      <c r="G65" s="56"/>
      <c r="I65" s="57"/>
      <c r="J65" s="46" t="s">
        <v>95</v>
      </c>
      <c r="K65" s="58" t="s">
        <v>198</v>
      </c>
      <c r="L65" s="58" t="s">
        <v>161</v>
      </c>
      <c r="M65" s="59" t="s">
        <v>176</v>
      </c>
      <c r="N65" s="59">
        <v>23</v>
      </c>
      <c r="O65" s="59">
        <v>5</v>
      </c>
      <c r="P65" s="59">
        <v>5</v>
      </c>
      <c r="Q65" s="59">
        <v>5</v>
      </c>
      <c r="R65" s="59">
        <v>4</v>
      </c>
    </row>
    <row r="66" spans="2:33" ht="11.25" customHeight="1" x14ac:dyDescent="0.25">
      <c r="B66" s="55">
        <v>13</v>
      </c>
      <c r="C66" s="45" t="s">
        <v>91</v>
      </c>
      <c r="D66" s="45" t="e">
        <f t="shared" si="2"/>
        <v>#REF!</v>
      </c>
      <c r="E66" s="45" t="s">
        <v>91</v>
      </c>
      <c r="G66" s="56"/>
      <c r="I66" s="57"/>
      <c r="J66" s="46" t="s">
        <v>92</v>
      </c>
      <c r="K66" s="58" t="s">
        <v>199</v>
      </c>
      <c r="L66" s="58" t="s">
        <v>99</v>
      </c>
      <c r="M66" s="59" t="s">
        <v>174</v>
      </c>
      <c r="N66" s="59">
        <v>22</v>
      </c>
      <c r="O66" s="59">
        <v>4.5</v>
      </c>
      <c r="P66" s="59">
        <v>4</v>
      </c>
      <c r="Q66" s="59">
        <v>5</v>
      </c>
      <c r="R66" s="59">
        <v>4</v>
      </c>
    </row>
    <row r="67" spans="2:33" ht="11.25" customHeight="1" x14ac:dyDescent="0.25">
      <c r="B67" s="55">
        <v>14</v>
      </c>
      <c r="C67" s="45" t="s">
        <v>91</v>
      </c>
      <c r="D67" s="45" t="e">
        <f t="shared" si="2"/>
        <v>#REF!</v>
      </c>
      <c r="E67" s="45" t="s">
        <v>91</v>
      </c>
      <c r="G67" s="56"/>
      <c r="I67" s="57"/>
      <c r="J67" s="46" t="s">
        <v>95</v>
      </c>
      <c r="K67" s="58" t="s">
        <v>200</v>
      </c>
      <c r="L67" s="58" t="s">
        <v>201</v>
      </c>
      <c r="M67" s="59" t="s">
        <v>189</v>
      </c>
      <c r="N67" s="59">
        <v>22</v>
      </c>
      <c r="O67" s="59">
        <v>4.5</v>
      </c>
      <c r="P67" s="59">
        <v>5</v>
      </c>
      <c r="Q67" s="59">
        <v>4</v>
      </c>
      <c r="R67" s="59">
        <v>4</v>
      </c>
    </row>
    <row r="68" spans="2:33" ht="11.25" customHeight="1" x14ac:dyDescent="0.25">
      <c r="B68" s="55">
        <v>18</v>
      </c>
      <c r="C68" s="45" t="s">
        <v>91</v>
      </c>
      <c r="D68" s="45" t="e">
        <f>#REF!+1</f>
        <v>#REF!</v>
      </c>
      <c r="E68" s="45" t="s">
        <v>91</v>
      </c>
      <c r="G68" s="56"/>
      <c r="I68" s="57"/>
      <c r="J68" s="46" t="s">
        <v>92</v>
      </c>
      <c r="K68" s="58" t="s">
        <v>202</v>
      </c>
      <c r="L68" s="58" t="s">
        <v>151</v>
      </c>
      <c r="M68" s="59" t="s">
        <v>176</v>
      </c>
      <c r="N68" s="59">
        <v>21</v>
      </c>
      <c r="O68" s="59">
        <v>4</v>
      </c>
      <c r="P68" s="59">
        <v>5</v>
      </c>
      <c r="Q68" s="59">
        <v>3</v>
      </c>
      <c r="R68" s="59">
        <v>4</v>
      </c>
    </row>
    <row r="69" spans="2:33" ht="11.25" customHeight="1" x14ac:dyDescent="0.25">
      <c r="B69" s="55">
        <v>23</v>
      </c>
      <c r="C69" s="45" t="s">
        <v>91</v>
      </c>
      <c r="D69" s="45" t="e">
        <f>#REF!+1</f>
        <v>#REF!</v>
      </c>
      <c r="E69" s="45" t="s">
        <v>91</v>
      </c>
      <c r="G69" s="56"/>
      <c r="I69" s="57"/>
      <c r="J69" s="46" t="s">
        <v>92</v>
      </c>
      <c r="K69" s="58" t="s">
        <v>203</v>
      </c>
      <c r="L69" s="58" t="s">
        <v>127</v>
      </c>
      <c r="M69" s="59" t="s">
        <v>182</v>
      </c>
      <c r="N69" s="59">
        <v>21</v>
      </c>
      <c r="O69" s="59">
        <v>4</v>
      </c>
      <c r="P69" s="59">
        <v>4</v>
      </c>
      <c r="Q69" s="59">
        <v>4</v>
      </c>
      <c r="R69" s="59">
        <v>4</v>
      </c>
    </row>
    <row r="70" spans="2:33" ht="11.25" customHeight="1" x14ac:dyDescent="0.25">
      <c r="B70" s="68"/>
      <c r="C70" s="68"/>
      <c r="D70" s="68"/>
      <c r="E70" s="68"/>
      <c r="F70" s="68"/>
      <c r="G70" s="69"/>
      <c r="H70" s="68"/>
      <c r="I70" s="68"/>
      <c r="J70" s="46" t="s">
        <v>92</v>
      </c>
      <c r="K70" s="58" t="s">
        <v>204</v>
      </c>
      <c r="L70" s="58" t="s">
        <v>180</v>
      </c>
      <c r="M70" s="59" t="s">
        <v>174</v>
      </c>
      <c r="N70" s="59">
        <v>23</v>
      </c>
      <c r="O70" s="59">
        <v>3.5</v>
      </c>
      <c r="P70" s="59">
        <v>4</v>
      </c>
      <c r="Q70" s="59">
        <v>3</v>
      </c>
      <c r="R70" s="59">
        <v>4</v>
      </c>
    </row>
    <row r="71" spans="2:33" ht="11.25" customHeight="1" x14ac:dyDescent="0.25">
      <c r="B71" s="81" t="s">
        <v>205</v>
      </c>
      <c r="C71" s="82"/>
      <c r="D71" s="82"/>
      <c r="E71" s="82"/>
      <c r="F71" s="82"/>
      <c r="G71" s="82"/>
      <c r="H71" s="82"/>
      <c r="I71" s="83"/>
      <c r="J71" s="46" t="s">
        <v>95</v>
      </c>
      <c r="K71" s="58" t="s">
        <v>206</v>
      </c>
      <c r="L71" s="58" t="s">
        <v>125</v>
      </c>
      <c r="M71" s="59" t="s">
        <v>174</v>
      </c>
      <c r="N71" s="59">
        <v>23</v>
      </c>
      <c r="O71" s="59">
        <v>3.5</v>
      </c>
      <c r="P71" s="59">
        <v>4</v>
      </c>
      <c r="Q71" s="59">
        <v>3</v>
      </c>
      <c r="R71" s="59">
        <v>4</v>
      </c>
    </row>
    <row r="72" spans="2:33" ht="11.25" customHeight="1" x14ac:dyDescent="0.25">
      <c r="B72" s="55">
        <v>1</v>
      </c>
      <c r="C72" s="45" t="s">
        <v>91</v>
      </c>
      <c r="D72" s="45">
        <v>161</v>
      </c>
      <c r="E72" s="45" t="s">
        <v>91</v>
      </c>
      <c r="G72" s="56"/>
      <c r="I72" s="57"/>
      <c r="J72" s="46" t="s">
        <v>95</v>
      </c>
      <c r="K72" s="58" t="s">
        <v>207</v>
      </c>
      <c r="L72" s="58" t="s">
        <v>140</v>
      </c>
      <c r="M72" s="59" t="s">
        <v>171</v>
      </c>
      <c r="N72" s="59">
        <v>21</v>
      </c>
      <c r="O72" s="59">
        <v>3.5</v>
      </c>
      <c r="P72" s="59">
        <v>4</v>
      </c>
      <c r="Q72" s="59">
        <v>3</v>
      </c>
      <c r="R72" s="59">
        <v>4</v>
      </c>
    </row>
    <row r="73" spans="2:33" ht="11.25" customHeight="1" x14ac:dyDescent="0.25">
      <c r="B73" s="55"/>
      <c r="G73" s="56"/>
      <c r="I73" s="57"/>
      <c r="J73" s="46" t="s">
        <v>92</v>
      </c>
      <c r="K73" s="58" t="s">
        <v>208</v>
      </c>
      <c r="L73" s="58" t="s">
        <v>184</v>
      </c>
      <c r="M73" s="59" t="s">
        <v>189</v>
      </c>
      <c r="N73" s="59">
        <v>22</v>
      </c>
      <c r="O73" s="59">
        <v>3</v>
      </c>
      <c r="P73" s="59">
        <v>3</v>
      </c>
      <c r="Q73" s="59">
        <v>3</v>
      </c>
      <c r="R73" s="59">
        <v>4</v>
      </c>
    </row>
    <row r="74" spans="2:33" ht="11.25" customHeight="1" x14ac:dyDescent="0.25">
      <c r="B74" s="55">
        <v>3</v>
      </c>
      <c r="C74" s="45" t="s">
        <v>91</v>
      </c>
      <c r="D74" s="45" t="e">
        <f>#REF!+1</f>
        <v>#REF!</v>
      </c>
      <c r="E74" s="45" t="s">
        <v>91</v>
      </c>
      <c r="G74" s="56"/>
      <c r="I74" s="57"/>
    </row>
    <row r="75" spans="2:33" ht="11.25" customHeight="1" x14ac:dyDescent="0.25">
      <c r="B75" s="55">
        <v>4</v>
      </c>
      <c r="C75" s="45" t="s">
        <v>91</v>
      </c>
      <c r="D75" s="45" t="e">
        <f t="shared" ref="D75:D80" si="3">D74+1</f>
        <v>#REF!</v>
      </c>
      <c r="E75" s="45" t="s">
        <v>91</v>
      </c>
      <c r="G75" s="56"/>
      <c r="I75" s="57"/>
      <c r="AG75" s="70"/>
    </row>
    <row r="76" spans="2:33" ht="11.25" customHeight="1" x14ac:dyDescent="0.25">
      <c r="B76" s="55">
        <v>5</v>
      </c>
      <c r="C76" s="45" t="s">
        <v>91</v>
      </c>
      <c r="D76" s="45" t="e">
        <f t="shared" si="3"/>
        <v>#REF!</v>
      </c>
      <c r="E76" s="45" t="s">
        <v>91</v>
      </c>
      <c r="G76" s="56"/>
      <c r="I76" s="57"/>
      <c r="K76" s="47" t="s">
        <v>209</v>
      </c>
      <c r="L76" s="48"/>
      <c r="M76" s="50" t="s">
        <v>73</v>
      </c>
      <c r="N76" s="50" t="s">
        <v>74</v>
      </c>
      <c r="O76" s="50" t="s">
        <v>166</v>
      </c>
      <c r="P76" s="50" t="s">
        <v>131</v>
      </c>
      <c r="Q76" s="50" t="s">
        <v>167</v>
      </c>
      <c r="R76" s="50" t="s">
        <v>210</v>
      </c>
      <c r="S76" s="50" t="s">
        <v>211</v>
      </c>
      <c r="T76" s="50" t="s">
        <v>83</v>
      </c>
      <c r="U76" s="50" t="s">
        <v>212</v>
      </c>
      <c r="V76" s="50" t="s">
        <v>213</v>
      </c>
      <c r="W76" s="48"/>
      <c r="X76" s="48"/>
      <c r="Y76" s="48"/>
      <c r="Z76" s="48"/>
      <c r="AA76" s="48"/>
      <c r="AB76" s="48"/>
      <c r="AC76" s="54" t="s">
        <v>88</v>
      </c>
      <c r="AD76" s="54" t="s">
        <v>89</v>
      </c>
      <c r="AE76" s="54" t="s">
        <v>90</v>
      </c>
      <c r="AG76" s="70"/>
    </row>
    <row r="77" spans="2:33" ht="11.25" customHeight="1" x14ac:dyDescent="0.25">
      <c r="B77" s="55">
        <v>15</v>
      </c>
      <c r="C77" s="45" t="s">
        <v>91</v>
      </c>
      <c r="D77" s="45" t="e">
        <f>#REF!+1</f>
        <v>#REF!</v>
      </c>
      <c r="E77" s="45" t="s">
        <v>91</v>
      </c>
      <c r="G77" s="56"/>
      <c r="I77" s="57"/>
      <c r="J77" s="46" t="s">
        <v>95</v>
      </c>
      <c r="K77" s="58" t="s">
        <v>214</v>
      </c>
      <c r="L77" s="58" t="s">
        <v>125</v>
      </c>
      <c r="M77" s="59" t="s">
        <v>215</v>
      </c>
      <c r="N77" s="59">
        <v>21</v>
      </c>
      <c r="O77" s="59">
        <v>6</v>
      </c>
      <c r="P77" s="59">
        <v>4</v>
      </c>
      <c r="Q77" s="59">
        <v>0</v>
      </c>
      <c r="R77" s="59">
        <v>2</v>
      </c>
      <c r="S77" s="59">
        <v>44</v>
      </c>
      <c r="T77" s="59">
        <v>0</v>
      </c>
      <c r="U77" s="59">
        <v>6</v>
      </c>
      <c r="V77" s="59">
        <v>4</v>
      </c>
      <c r="AG77" s="70"/>
    </row>
    <row r="78" spans="2:33" ht="11.25" customHeight="1" x14ac:dyDescent="0.25">
      <c r="B78" s="55">
        <v>16</v>
      </c>
      <c r="C78" s="45" t="s">
        <v>91</v>
      </c>
      <c r="D78" s="45" t="e">
        <f t="shared" si="3"/>
        <v>#REF!</v>
      </c>
      <c r="E78" s="45" t="s">
        <v>91</v>
      </c>
      <c r="G78" s="56"/>
      <c r="I78" s="57"/>
      <c r="J78" s="46" t="s">
        <v>92</v>
      </c>
      <c r="K78" s="58" t="s">
        <v>216</v>
      </c>
      <c r="L78" s="58" t="s">
        <v>114</v>
      </c>
      <c r="M78" s="59" t="s">
        <v>6</v>
      </c>
      <c r="N78" s="59">
        <v>21</v>
      </c>
      <c r="O78" s="59">
        <v>6</v>
      </c>
      <c r="P78" s="59">
        <v>3</v>
      </c>
      <c r="Q78" s="59">
        <v>0</v>
      </c>
      <c r="R78" s="59">
        <v>3</v>
      </c>
      <c r="S78" s="59">
        <v>38</v>
      </c>
      <c r="T78" s="59">
        <v>1</v>
      </c>
      <c r="U78" s="59">
        <v>8</v>
      </c>
      <c r="V78" s="59">
        <v>4</v>
      </c>
      <c r="AG78" s="70"/>
    </row>
    <row r="79" spans="2:33" ht="11.25" customHeight="1" x14ac:dyDescent="0.25">
      <c r="B79" s="55">
        <v>17</v>
      </c>
      <c r="C79" s="45" t="s">
        <v>91</v>
      </c>
      <c r="D79" s="45" t="e">
        <f t="shared" si="3"/>
        <v>#REF!</v>
      </c>
      <c r="E79" s="45" t="s">
        <v>91</v>
      </c>
      <c r="G79" s="56"/>
      <c r="I79" s="57"/>
      <c r="J79" s="46" t="s">
        <v>95</v>
      </c>
      <c r="K79" s="58" t="s">
        <v>217</v>
      </c>
      <c r="L79" s="58" t="s">
        <v>218</v>
      </c>
      <c r="M79" s="59" t="s">
        <v>219</v>
      </c>
      <c r="N79" s="59">
        <v>22</v>
      </c>
      <c r="O79" s="59">
        <v>6</v>
      </c>
      <c r="P79" s="59">
        <v>6</v>
      </c>
      <c r="Q79" s="59">
        <v>0</v>
      </c>
      <c r="R79" s="59">
        <v>0</v>
      </c>
      <c r="S79" s="59">
        <v>58</v>
      </c>
      <c r="T79" s="59">
        <v>0</v>
      </c>
      <c r="U79" s="59">
        <v>0</v>
      </c>
      <c r="V79" s="59">
        <v>4</v>
      </c>
      <c r="AG79" s="70"/>
    </row>
    <row r="80" spans="2:33" ht="11.25" customHeight="1" x14ac:dyDescent="0.25">
      <c r="B80" s="55">
        <v>18</v>
      </c>
      <c r="C80" s="45" t="s">
        <v>91</v>
      </c>
      <c r="D80" s="45" t="e">
        <f t="shared" si="3"/>
        <v>#REF!</v>
      </c>
      <c r="E80" s="45" t="s">
        <v>91</v>
      </c>
      <c r="G80" s="56"/>
      <c r="I80" s="57"/>
      <c r="J80" s="46" t="s">
        <v>92</v>
      </c>
      <c r="K80" s="58" t="s">
        <v>220</v>
      </c>
      <c r="L80" s="58" t="s">
        <v>151</v>
      </c>
      <c r="M80" s="59" t="s">
        <v>215</v>
      </c>
      <c r="N80" s="59">
        <v>22</v>
      </c>
      <c r="O80" s="59">
        <v>6</v>
      </c>
      <c r="P80" s="59">
        <v>4</v>
      </c>
      <c r="Q80" s="59">
        <v>0</v>
      </c>
      <c r="R80" s="59">
        <v>2</v>
      </c>
      <c r="S80" s="59">
        <v>47</v>
      </c>
      <c r="T80" s="59">
        <v>0</v>
      </c>
      <c r="U80" s="59">
        <v>7</v>
      </c>
      <c r="V80" s="59">
        <v>4</v>
      </c>
      <c r="AG80" s="70"/>
    </row>
    <row r="81" spans="2:34" ht="11.25" customHeight="1" x14ac:dyDescent="0.25">
      <c r="B81" s="55">
        <v>24</v>
      </c>
      <c r="C81" s="45" t="s">
        <v>91</v>
      </c>
      <c r="D81" s="45" t="e">
        <f>#REF!+1</f>
        <v>#REF!</v>
      </c>
      <c r="E81" s="45" t="s">
        <v>91</v>
      </c>
      <c r="G81" s="56"/>
      <c r="I81" s="57"/>
      <c r="J81" s="46" t="s">
        <v>92</v>
      </c>
      <c r="K81" s="58" t="s">
        <v>221</v>
      </c>
      <c r="L81" s="58" t="s">
        <v>112</v>
      </c>
      <c r="M81" s="59" t="s">
        <v>219</v>
      </c>
      <c r="N81" s="59">
        <v>21</v>
      </c>
      <c r="O81" s="59">
        <v>6</v>
      </c>
      <c r="P81" s="59">
        <v>4</v>
      </c>
      <c r="Q81" s="59">
        <v>0</v>
      </c>
      <c r="R81" s="59">
        <v>2</v>
      </c>
      <c r="S81" s="59">
        <v>44</v>
      </c>
      <c r="T81" s="59">
        <v>0</v>
      </c>
      <c r="U81" s="59">
        <v>7</v>
      </c>
      <c r="V81" s="59">
        <v>4</v>
      </c>
      <c r="AF81" s="70"/>
      <c r="AG81" s="70"/>
    </row>
    <row r="82" spans="2:34" ht="11.25" customHeight="1" x14ac:dyDescent="0.25">
      <c r="B82" s="55">
        <v>1</v>
      </c>
      <c r="C82" s="45" t="s">
        <v>91</v>
      </c>
      <c r="D82" s="45">
        <v>193</v>
      </c>
      <c r="E82" s="45" t="s">
        <v>91</v>
      </c>
      <c r="G82" s="56"/>
      <c r="I82" s="57"/>
      <c r="J82" s="46" t="s">
        <v>95</v>
      </c>
      <c r="K82" s="58" t="s">
        <v>222</v>
      </c>
      <c r="L82" s="58" t="s">
        <v>114</v>
      </c>
      <c r="M82" s="59" t="s">
        <v>219</v>
      </c>
      <c r="N82" s="59">
        <v>22</v>
      </c>
      <c r="O82" s="59">
        <v>5</v>
      </c>
      <c r="P82" s="59">
        <v>4</v>
      </c>
      <c r="Q82" s="59">
        <v>0</v>
      </c>
      <c r="R82" s="59">
        <v>1</v>
      </c>
      <c r="S82" s="59">
        <v>43</v>
      </c>
      <c r="T82" s="59">
        <v>0</v>
      </c>
      <c r="U82" s="59">
        <v>4</v>
      </c>
      <c r="V82" s="59">
        <v>4</v>
      </c>
      <c r="AF82" s="70"/>
      <c r="AG82" s="70"/>
    </row>
    <row r="83" spans="2:34" ht="11.25" customHeight="1" x14ac:dyDescent="0.25">
      <c r="B83" s="55">
        <v>2</v>
      </c>
      <c r="C83" s="45" t="s">
        <v>91</v>
      </c>
      <c r="D83" s="45">
        <f t="shared" ref="D83:D96" si="4">D82+1</f>
        <v>194</v>
      </c>
      <c r="E83" s="45" t="s">
        <v>91</v>
      </c>
      <c r="G83" s="56"/>
      <c r="I83" s="57"/>
      <c r="J83" s="46" t="s">
        <v>92</v>
      </c>
      <c r="K83" s="58" t="s">
        <v>223</v>
      </c>
      <c r="L83" s="58" t="s">
        <v>224</v>
      </c>
      <c r="M83" s="59" t="s">
        <v>219</v>
      </c>
      <c r="N83" s="59">
        <v>22</v>
      </c>
      <c r="O83" s="59">
        <v>5</v>
      </c>
      <c r="P83" s="59">
        <v>4</v>
      </c>
      <c r="Q83" s="59">
        <v>0</v>
      </c>
      <c r="R83" s="59">
        <v>1</v>
      </c>
      <c r="S83" s="59">
        <v>38</v>
      </c>
      <c r="T83" s="59">
        <v>0</v>
      </c>
      <c r="U83" s="59">
        <v>4</v>
      </c>
      <c r="V83" s="59">
        <v>4</v>
      </c>
      <c r="AF83" s="70"/>
      <c r="AG83" s="70"/>
    </row>
    <row r="84" spans="2:34" ht="11.25" customHeight="1" x14ac:dyDescent="0.25">
      <c r="B84" s="55">
        <v>3</v>
      </c>
      <c r="C84" s="45" t="s">
        <v>91</v>
      </c>
      <c r="D84" s="45">
        <f t="shared" si="4"/>
        <v>195</v>
      </c>
      <c r="E84" s="45" t="s">
        <v>91</v>
      </c>
      <c r="G84" s="56"/>
      <c r="I84" s="57"/>
      <c r="J84" s="46" t="s">
        <v>95</v>
      </c>
      <c r="K84" s="58" t="s">
        <v>225</v>
      </c>
      <c r="L84" s="58" t="s">
        <v>226</v>
      </c>
      <c r="M84" s="59" t="s">
        <v>215</v>
      </c>
      <c r="N84" s="59">
        <v>21</v>
      </c>
      <c r="O84" s="59">
        <v>5</v>
      </c>
      <c r="P84" s="59">
        <v>3</v>
      </c>
      <c r="Q84" s="59">
        <v>0</v>
      </c>
      <c r="R84" s="59">
        <v>2</v>
      </c>
      <c r="S84" s="59">
        <v>36</v>
      </c>
      <c r="T84" s="59">
        <v>0</v>
      </c>
      <c r="U84" s="59">
        <v>6</v>
      </c>
      <c r="V84" s="59">
        <v>4</v>
      </c>
      <c r="AF84" s="70"/>
      <c r="AG84" s="70"/>
    </row>
    <row r="85" spans="2:34" ht="11.25" customHeight="1" x14ac:dyDescent="0.25">
      <c r="B85" s="55">
        <v>4</v>
      </c>
      <c r="C85" s="45" t="s">
        <v>91</v>
      </c>
      <c r="D85" s="45">
        <f t="shared" si="4"/>
        <v>196</v>
      </c>
      <c r="E85" s="45" t="s">
        <v>91</v>
      </c>
      <c r="G85" s="56"/>
      <c r="I85" s="57"/>
      <c r="J85" s="46" t="s">
        <v>95</v>
      </c>
      <c r="K85" s="58" t="s">
        <v>227</v>
      </c>
      <c r="L85" s="58" t="s">
        <v>228</v>
      </c>
      <c r="M85" s="59" t="s">
        <v>6</v>
      </c>
      <c r="N85" s="59">
        <v>23</v>
      </c>
      <c r="O85" s="59">
        <v>5</v>
      </c>
      <c r="P85" s="59">
        <v>3</v>
      </c>
      <c r="Q85" s="59">
        <v>0</v>
      </c>
      <c r="R85" s="59">
        <v>2</v>
      </c>
      <c r="S85" s="59">
        <v>36</v>
      </c>
      <c r="T85" s="59">
        <v>0</v>
      </c>
      <c r="U85" s="59">
        <v>9</v>
      </c>
      <c r="V85" s="59">
        <v>4</v>
      </c>
      <c r="AF85" s="70"/>
      <c r="AG85" s="70"/>
    </row>
    <row r="86" spans="2:34" ht="11.25" customHeight="1" x14ac:dyDescent="0.25">
      <c r="B86" s="55">
        <v>8</v>
      </c>
      <c r="C86" s="45" t="s">
        <v>91</v>
      </c>
      <c r="D86" s="45" t="e">
        <f>#REF!+1</f>
        <v>#REF!</v>
      </c>
      <c r="E86" s="45" t="s">
        <v>91</v>
      </c>
      <c r="G86" s="56"/>
      <c r="I86" s="57"/>
      <c r="J86" s="46" t="s">
        <v>92</v>
      </c>
      <c r="K86" s="58" t="s">
        <v>229</v>
      </c>
      <c r="L86" s="58" t="s">
        <v>154</v>
      </c>
      <c r="M86" s="59" t="s">
        <v>215</v>
      </c>
      <c r="N86" s="59">
        <v>22</v>
      </c>
      <c r="O86" s="59">
        <v>5</v>
      </c>
      <c r="P86" s="59">
        <v>3</v>
      </c>
      <c r="Q86" s="59">
        <v>0</v>
      </c>
      <c r="R86" s="59">
        <v>2</v>
      </c>
      <c r="S86" s="59">
        <v>39</v>
      </c>
      <c r="T86" s="59">
        <v>0</v>
      </c>
      <c r="U86" s="59">
        <v>6</v>
      </c>
      <c r="V86" s="59">
        <v>4</v>
      </c>
      <c r="AF86" s="70"/>
      <c r="AG86" s="70"/>
    </row>
    <row r="87" spans="2:34" ht="11.25" customHeight="1" x14ac:dyDescent="0.25">
      <c r="B87" s="55">
        <v>10</v>
      </c>
      <c r="C87" s="45" t="s">
        <v>91</v>
      </c>
      <c r="D87" s="45" t="e">
        <f>#REF!+1</f>
        <v>#REF!</v>
      </c>
      <c r="E87" s="45" t="s">
        <v>91</v>
      </c>
      <c r="G87" s="56"/>
      <c r="I87" s="57"/>
      <c r="J87" s="46" t="s">
        <v>95</v>
      </c>
      <c r="K87" s="58" t="s">
        <v>230</v>
      </c>
      <c r="L87" s="58" t="s">
        <v>123</v>
      </c>
      <c r="M87" s="59" t="s">
        <v>231</v>
      </c>
      <c r="N87" s="59">
        <v>22</v>
      </c>
      <c r="O87" s="59">
        <v>4</v>
      </c>
      <c r="P87" s="59">
        <v>2</v>
      </c>
      <c r="Q87" s="59">
        <v>1</v>
      </c>
      <c r="R87" s="59">
        <v>1</v>
      </c>
      <c r="S87" s="59">
        <v>30</v>
      </c>
      <c r="T87" s="59">
        <v>3</v>
      </c>
      <c r="U87" s="59">
        <v>3</v>
      </c>
      <c r="V87" s="59">
        <v>3</v>
      </c>
      <c r="AF87" s="70"/>
      <c r="AG87" s="70"/>
    </row>
    <row r="88" spans="2:34" ht="11.25" customHeight="1" x14ac:dyDescent="0.25">
      <c r="B88" s="55">
        <v>11</v>
      </c>
      <c r="C88" s="45" t="s">
        <v>91</v>
      </c>
      <c r="D88" s="45" t="e">
        <f t="shared" si="4"/>
        <v>#REF!</v>
      </c>
      <c r="E88" s="45" t="s">
        <v>91</v>
      </c>
      <c r="G88" s="56"/>
      <c r="I88" s="57"/>
      <c r="J88" s="46" t="s">
        <v>92</v>
      </c>
      <c r="K88" s="58" t="s">
        <v>232</v>
      </c>
      <c r="L88" s="58" t="s">
        <v>194</v>
      </c>
      <c r="M88" s="59" t="s">
        <v>215</v>
      </c>
      <c r="N88" s="59">
        <v>23</v>
      </c>
      <c r="O88" s="59">
        <v>4</v>
      </c>
      <c r="P88" s="59">
        <v>2</v>
      </c>
      <c r="Q88" s="59">
        <v>0</v>
      </c>
      <c r="R88" s="59">
        <v>2</v>
      </c>
      <c r="S88" s="59">
        <v>23</v>
      </c>
      <c r="T88" s="59">
        <v>0</v>
      </c>
      <c r="U88" s="59">
        <v>5</v>
      </c>
      <c r="V88" s="59">
        <v>4</v>
      </c>
      <c r="AF88" s="70"/>
      <c r="AG88" s="70"/>
      <c r="AH88" s="70"/>
    </row>
    <row r="89" spans="2:34" ht="11.25" customHeight="1" x14ac:dyDescent="0.25">
      <c r="B89" s="55">
        <v>12</v>
      </c>
      <c r="C89" s="45" t="s">
        <v>91</v>
      </c>
      <c r="D89" s="45" t="e">
        <f t="shared" si="4"/>
        <v>#REF!</v>
      </c>
      <c r="E89" s="45" t="s">
        <v>91</v>
      </c>
      <c r="G89" s="56"/>
      <c r="I89" s="57"/>
      <c r="J89" s="46" t="s">
        <v>95</v>
      </c>
      <c r="K89" s="58" t="s">
        <v>233</v>
      </c>
      <c r="L89" s="58" t="s">
        <v>97</v>
      </c>
      <c r="M89" s="59" t="s">
        <v>219</v>
      </c>
      <c r="N89" s="59">
        <v>23</v>
      </c>
      <c r="O89" s="59">
        <v>4</v>
      </c>
      <c r="P89" s="59">
        <v>2</v>
      </c>
      <c r="Q89" s="59">
        <v>0</v>
      </c>
      <c r="R89" s="59">
        <v>2</v>
      </c>
      <c r="S89" s="59">
        <v>30</v>
      </c>
      <c r="T89" s="59">
        <v>0</v>
      </c>
      <c r="U89" s="59">
        <v>3</v>
      </c>
      <c r="V89" s="59">
        <v>4</v>
      </c>
      <c r="AF89" s="70"/>
      <c r="AG89" s="70"/>
      <c r="AH89" s="70"/>
    </row>
    <row r="90" spans="2:34" ht="11.25" customHeight="1" x14ac:dyDescent="0.25">
      <c r="B90" s="55">
        <v>13</v>
      </c>
      <c r="C90" s="45" t="s">
        <v>91</v>
      </c>
      <c r="D90" s="45" t="e">
        <f t="shared" si="4"/>
        <v>#REF!</v>
      </c>
      <c r="E90" s="45" t="s">
        <v>91</v>
      </c>
      <c r="G90" s="56"/>
      <c r="I90" s="57"/>
      <c r="J90" s="46" t="s">
        <v>92</v>
      </c>
      <c r="K90" s="58" t="s">
        <v>234</v>
      </c>
      <c r="L90" s="58" t="s">
        <v>101</v>
      </c>
      <c r="M90" s="59" t="s">
        <v>6</v>
      </c>
      <c r="N90" s="59">
        <v>22</v>
      </c>
      <c r="O90" s="59">
        <v>4</v>
      </c>
      <c r="P90" s="59">
        <v>2</v>
      </c>
      <c r="Q90" s="59">
        <v>0</v>
      </c>
      <c r="R90" s="59">
        <v>2</v>
      </c>
      <c r="S90" s="59">
        <v>21</v>
      </c>
      <c r="T90" s="59">
        <v>0</v>
      </c>
      <c r="U90" s="59">
        <v>7</v>
      </c>
      <c r="V90" s="59">
        <v>4</v>
      </c>
      <c r="AF90" s="70"/>
      <c r="AG90" s="70"/>
      <c r="AH90" s="70"/>
    </row>
    <row r="91" spans="2:34" ht="11.25" customHeight="1" x14ac:dyDescent="0.25">
      <c r="B91" s="55">
        <v>14</v>
      </c>
      <c r="C91" s="45" t="s">
        <v>91</v>
      </c>
      <c r="D91" s="45" t="e">
        <f t="shared" si="4"/>
        <v>#REF!</v>
      </c>
      <c r="E91" s="45" t="s">
        <v>91</v>
      </c>
      <c r="G91" s="56"/>
      <c r="I91" s="57"/>
      <c r="J91" s="46" t="s">
        <v>92</v>
      </c>
      <c r="K91" s="58" t="s">
        <v>235</v>
      </c>
      <c r="L91" s="58" t="s">
        <v>236</v>
      </c>
      <c r="M91" s="59" t="s">
        <v>215</v>
      </c>
      <c r="N91" s="59">
        <v>22</v>
      </c>
      <c r="O91" s="59">
        <v>4</v>
      </c>
      <c r="P91" s="59">
        <v>2</v>
      </c>
      <c r="Q91" s="59">
        <v>0</v>
      </c>
      <c r="R91" s="59">
        <v>2</v>
      </c>
      <c r="S91" s="59">
        <v>24</v>
      </c>
      <c r="T91" s="59">
        <v>0</v>
      </c>
      <c r="U91" s="59">
        <v>6</v>
      </c>
      <c r="V91" s="59">
        <v>4</v>
      </c>
      <c r="AF91" s="70"/>
      <c r="AG91" s="70"/>
      <c r="AH91" s="70"/>
    </row>
    <row r="92" spans="2:34" ht="11.25" customHeight="1" x14ac:dyDescent="0.25">
      <c r="B92" s="55">
        <v>16</v>
      </c>
      <c r="C92" s="45" t="s">
        <v>91</v>
      </c>
      <c r="D92" s="45" t="e">
        <f>#REF!+1</f>
        <v>#REF!</v>
      </c>
      <c r="E92" s="45" t="s">
        <v>91</v>
      </c>
      <c r="G92" s="56"/>
      <c r="I92" s="57"/>
      <c r="J92" s="46" t="s">
        <v>92</v>
      </c>
      <c r="K92" s="58" t="s">
        <v>237</v>
      </c>
      <c r="L92" s="58" t="s">
        <v>127</v>
      </c>
      <c r="M92" s="59" t="s">
        <v>219</v>
      </c>
      <c r="N92" s="59">
        <v>22</v>
      </c>
      <c r="O92" s="59">
        <v>4</v>
      </c>
      <c r="P92" s="59">
        <v>3</v>
      </c>
      <c r="Q92" s="59">
        <v>0</v>
      </c>
      <c r="R92" s="59">
        <v>1</v>
      </c>
      <c r="S92" s="59">
        <v>32</v>
      </c>
      <c r="T92" s="59">
        <v>0</v>
      </c>
      <c r="U92" s="59">
        <v>3</v>
      </c>
      <c r="V92" s="59">
        <v>4</v>
      </c>
      <c r="AF92" s="70"/>
      <c r="AG92" s="70"/>
      <c r="AH92" s="70"/>
    </row>
    <row r="93" spans="2:34" ht="11.25" customHeight="1" x14ac:dyDescent="0.25">
      <c r="B93" s="55">
        <v>17</v>
      </c>
      <c r="C93" s="45" t="s">
        <v>91</v>
      </c>
      <c r="D93" s="45" t="e">
        <f t="shared" si="4"/>
        <v>#REF!</v>
      </c>
      <c r="E93" s="45" t="s">
        <v>91</v>
      </c>
      <c r="G93" s="56"/>
      <c r="I93" s="57"/>
      <c r="J93" s="46" t="s">
        <v>95</v>
      </c>
      <c r="K93" s="58" t="s">
        <v>238</v>
      </c>
      <c r="L93" s="58" t="s">
        <v>99</v>
      </c>
      <c r="M93" s="59" t="s">
        <v>219</v>
      </c>
      <c r="N93" s="59">
        <v>22</v>
      </c>
      <c r="O93" s="59">
        <v>3</v>
      </c>
      <c r="P93" s="59">
        <v>2</v>
      </c>
      <c r="Q93" s="59">
        <v>0</v>
      </c>
      <c r="R93" s="59">
        <v>1</v>
      </c>
      <c r="S93" s="59">
        <v>22</v>
      </c>
      <c r="T93" s="59">
        <v>0</v>
      </c>
      <c r="U93" s="59">
        <v>2</v>
      </c>
      <c r="V93" s="59">
        <v>4</v>
      </c>
      <c r="AF93" s="70"/>
      <c r="AG93" s="70"/>
      <c r="AH93" s="70"/>
    </row>
    <row r="94" spans="2:34" ht="11.25" customHeight="1" x14ac:dyDescent="0.25">
      <c r="B94" s="55">
        <v>21</v>
      </c>
      <c r="C94" s="45" t="s">
        <v>91</v>
      </c>
      <c r="D94" s="45" t="e">
        <f>#REF!+1</f>
        <v>#REF!</v>
      </c>
      <c r="E94" s="45" t="s">
        <v>91</v>
      </c>
      <c r="G94" s="56"/>
      <c r="I94" s="57"/>
      <c r="K94" s="58"/>
      <c r="L94" s="58"/>
      <c r="M94" s="59"/>
      <c r="N94" s="59"/>
      <c r="O94" s="59"/>
      <c r="P94" s="59"/>
      <c r="Q94" s="59"/>
      <c r="R94" s="59"/>
      <c r="S94" s="59"/>
      <c r="T94" s="59"/>
      <c r="U94" s="59"/>
      <c r="V94" s="59"/>
      <c r="AF94" s="70"/>
      <c r="AG94" s="70"/>
    </row>
    <row r="95" spans="2:34" ht="11.25" customHeight="1" x14ac:dyDescent="0.25">
      <c r="B95" s="55">
        <v>22</v>
      </c>
      <c r="C95" s="45" t="s">
        <v>91</v>
      </c>
      <c r="D95" s="45" t="e">
        <f t="shared" si="4"/>
        <v>#REF!</v>
      </c>
      <c r="E95" s="45" t="s">
        <v>91</v>
      </c>
      <c r="G95" s="56"/>
      <c r="I95" s="57"/>
      <c r="K95"/>
      <c r="L95" s="58"/>
      <c r="Q95" s="59"/>
      <c r="R95" s="59"/>
      <c r="S95" s="59"/>
      <c r="T95" s="59"/>
      <c r="U95" s="59"/>
      <c r="V95" s="59"/>
      <c r="W95" s="59"/>
      <c r="X95" s="59"/>
      <c r="Y95" s="59"/>
      <c r="AF95" s="70"/>
      <c r="AG95" s="70"/>
      <c r="AH95" s="70"/>
    </row>
    <row r="96" spans="2:34" ht="11.25" customHeight="1" x14ac:dyDescent="0.25">
      <c r="B96" s="55">
        <v>23</v>
      </c>
      <c r="C96" s="45" t="s">
        <v>91</v>
      </c>
      <c r="D96" s="45" t="e">
        <f t="shared" si="4"/>
        <v>#REF!</v>
      </c>
      <c r="E96" s="45" t="s">
        <v>91</v>
      </c>
      <c r="G96" s="56"/>
      <c r="I96" s="57"/>
      <c r="K96" s="47" t="s">
        <v>239</v>
      </c>
      <c r="L96" s="48"/>
      <c r="M96" s="50" t="s">
        <v>73</v>
      </c>
      <c r="N96" s="50" t="s">
        <v>74</v>
      </c>
      <c r="O96" s="50" t="s">
        <v>166</v>
      </c>
      <c r="P96" s="50" t="s">
        <v>131</v>
      </c>
      <c r="Q96" s="50" t="s">
        <v>167</v>
      </c>
      <c r="R96" s="50" t="s">
        <v>210</v>
      </c>
      <c r="S96" s="50" t="s">
        <v>211</v>
      </c>
      <c r="T96" s="50" t="s">
        <v>83</v>
      </c>
      <c r="U96" s="50" t="s">
        <v>212</v>
      </c>
      <c r="V96" s="50" t="s">
        <v>213</v>
      </c>
      <c r="W96" s="48"/>
      <c r="X96" s="48"/>
      <c r="Y96" s="48"/>
      <c r="Z96" s="48"/>
      <c r="AA96" s="48"/>
      <c r="AB96" s="48"/>
      <c r="AC96" s="54" t="s">
        <v>88</v>
      </c>
      <c r="AD96" s="54" t="s">
        <v>89</v>
      </c>
      <c r="AE96" s="54" t="s">
        <v>90</v>
      </c>
      <c r="AF96" s="70"/>
      <c r="AG96" s="70"/>
      <c r="AH96" s="70"/>
    </row>
    <row r="97" spans="3:34" ht="10.5" customHeight="1" x14ac:dyDescent="0.25">
      <c r="C97" s="56"/>
      <c r="J97" s="46" t="s">
        <v>95</v>
      </c>
      <c r="K97" s="58" t="s">
        <v>240</v>
      </c>
      <c r="L97" s="58" t="s">
        <v>228</v>
      </c>
      <c r="M97" s="59" t="s">
        <v>241</v>
      </c>
      <c r="N97" s="59">
        <v>21</v>
      </c>
      <c r="O97" s="59">
        <v>6</v>
      </c>
      <c r="P97" s="59">
        <v>3</v>
      </c>
      <c r="Q97" s="59">
        <v>2</v>
      </c>
      <c r="R97" s="59">
        <v>1</v>
      </c>
      <c r="S97" s="59">
        <v>47</v>
      </c>
      <c r="T97" s="59">
        <v>2</v>
      </c>
      <c r="U97" s="59">
        <v>5</v>
      </c>
      <c r="V97" s="59">
        <v>4</v>
      </c>
      <c r="AF97" s="70"/>
      <c r="AG97" s="70"/>
      <c r="AH97" s="70"/>
    </row>
    <row r="98" spans="3:34" ht="11.25" customHeight="1" x14ac:dyDescent="0.25">
      <c r="C98" s="56"/>
      <c r="J98" s="46" t="s">
        <v>92</v>
      </c>
      <c r="K98" s="58" t="s">
        <v>242</v>
      </c>
      <c r="L98" s="58" t="s">
        <v>194</v>
      </c>
      <c r="M98" s="59" t="s">
        <v>243</v>
      </c>
      <c r="N98" s="59">
        <v>23</v>
      </c>
      <c r="O98" s="59">
        <v>6</v>
      </c>
      <c r="P98" s="59">
        <v>4</v>
      </c>
      <c r="Q98" s="59">
        <v>1</v>
      </c>
      <c r="R98" s="59">
        <v>1</v>
      </c>
      <c r="S98" s="59">
        <v>58</v>
      </c>
      <c r="T98" s="59">
        <v>1</v>
      </c>
      <c r="U98" s="59">
        <v>3</v>
      </c>
      <c r="V98" s="59">
        <v>4</v>
      </c>
      <c r="AF98" s="70"/>
      <c r="AG98" s="70"/>
      <c r="AH98" s="70"/>
    </row>
    <row r="99" spans="3:34" ht="11.25" customHeight="1" x14ac:dyDescent="0.25">
      <c r="J99" s="46" t="s">
        <v>95</v>
      </c>
      <c r="K99" s="58" t="s">
        <v>244</v>
      </c>
      <c r="L99" s="58" t="s">
        <v>161</v>
      </c>
      <c r="M99" s="59" t="s">
        <v>241</v>
      </c>
      <c r="N99" s="59">
        <v>21</v>
      </c>
      <c r="O99" s="59">
        <v>6</v>
      </c>
      <c r="P99" s="59">
        <v>6</v>
      </c>
      <c r="Q99" s="59">
        <v>0</v>
      </c>
      <c r="R99" s="59">
        <v>0</v>
      </c>
      <c r="S99" s="59">
        <v>80</v>
      </c>
      <c r="T99" s="59">
        <v>0</v>
      </c>
      <c r="U99" s="59">
        <v>0</v>
      </c>
      <c r="V99" s="59">
        <v>4</v>
      </c>
      <c r="AF99" s="70"/>
      <c r="AG99" s="70"/>
      <c r="AH99" s="70"/>
    </row>
    <row r="100" spans="3:34" ht="11.25" customHeight="1" x14ac:dyDescent="0.25">
      <c r="J100" s="46" t="s">
        <v>92</v>
      </c>
      <c r="K100" s="58" t="s">
        <v>245</v>
      </c>
      <c r="L100" s="58" t="s">
        <v>186</v>
      </c>
      <c r="M100" s="59" t="s">
        <v>241</v>
      </c>
      <c r="N100" s="59">
        <v>22</v>
      </c>
      <c r="O100" s="59">
        <v>6</v>
      </c>
      <c r="P100" s="59">
        <v>4</v>
      </c>
      <c r="Q100" s="59">
        <v>1</v>
      </c>
      <c r="R100" s="59">
        <v>1</v>
      </c>
      <c r="S100" s="59">
        <v>58</v>
      </c>
      <c r="T100" s="59">
        <v>2</v>
      </c>
      <c r="U100" s="59">
        <v>1</v>
      </c>
      <c r="V100" s="59">
        <v>4</v>
      </c>
      <c r="AF100" s="70"/>
      <c r="AG100" s="70"/>
      <c r="AH100" s="70"/>
    </row>
    <row r="101" spans="3:34" ht="11.25" customHeight="1" x14ac:dyDescent="0.25">
      <c r="J101" s="46" t="s">
        <v>95</v>
      </c>
      <c r="K101" s="58" t="s">
        <v>246</v>
      </c>
      <c r="L101" s="58" t="s">
        <v>145</v>
      </c>
      <c r="M101" s="59" t="s">
        <v>243</v>
      </c>
      <c r="N101" s="59">
        <v>23</v>
      </c>
      <c r="O101" s="59">
        <v>5</v>
      </c>
      <c r="P101" s="59">
        <v>3</v>
      </c>
      <c r="Q101" s="59">
        <v>0</v>
      </c>
      <c r="R101" s="59">
        <v>2</v>
      </c>
      <c r="S101" s="59">
        <v>37</v>
      </c>
      <c r="T101" s="59">
        <v>0</v>
      </c>
      <c r="U101" s="59">
        <v>8</v>
      </c>
      <c r="V101" s="59">
        <v>4</v>
      </c>
      <c r="AF101" s="70"/>
      <c r="AG101" s="70"/>
      <c r="AH101" s="70"/>
    </row>
    <row r="102" spans="3:34" ht="11.25" customHeight="1" x14ac:dyDescent="0.25">
      <c r="J102" s="46" t="s">
        <v>92</v>
      </c>
      <c r="K102" s="58" t="s">
        <v>247</v>
      </c>
      <c r="L102" s="58" t="s">
        <v>248</v>
      </c>
      <c r="M102" s="59" t="s">
        <v>241</v>
      </c>
      <c r="N102" s="59">
        <v>23</v>
      </c>
      <c r="O102" s="59">
        <v>5</v>
      </c>
      <c r="P102" s="59">
        <v>2</v>
      </c>
      <c r="Q102" s="59">
        <v>2</v>
      </c>
      <c r="R102" s="59">
        <v>1</v>
      </c>
      <c r="S102" s="59">
        <v>36</v>
      </c>
      <c r="T102" s="59">
        <v>3</v>
      </c>
      <c r="U102" s="59">
        <v>1</v>
      </c>
      <c r="V102" s="59">
        <v>4</v>
      </c>
      <c r="AF102" s="70"/>
      <c r="AG102" s="70"/>
      <c r="AH102" s="70"/>
    </row>
    <row r="103" spans="3:34" ht="11.25" customHeight="1" x14ac:dyDescent="0.25">
      <c r="J103" s="46" t="s">
        <v>92</v>
      </c>
      <c r="K103" s="58" t="s">
        <v>249</v>
      </c>
      <c r="L103" s="58" t="s">
        <v>136</v>
      </c>
      <c r="M103" s="59" t="s">
        <v>7</v>
      </c>
      <c r="N103" s="59">
        <v>21</v>
      </c>
      <c r="O103" s="59">
        <v>5</v>
      </c>
      <c r="P103" s="59">
        <v>3</v>
      </c>
      <c r="Q103" s="59">
        <v>1</v>
      </c>
      <c r="R103" s="59">
        <v>1</v>
      </c>
      <c r="S103" s="59">
        <v>38</v>
      </c>
      <c r="T103" s="59">
        <v>2</v>
      </c>
      <c r="U103" s="59">
        <v>3</v>
      </c>
      <c r="V103" s="59">
        <v>4</v>
      </c>
      <c r="AF103" s="70"/>
      <c r="AG103" s="70"/>
      <c r="AH103" s="70"/>
    </row>
    <row r="104" spans="3:34" ht="11.25" customHeight="1" x14ac:dyDescent="0.25">
      <c r="J104" s="46" t="s">
        <v>92</v>
      </c>
      <c r="K104" s="58" t="s">
        <v>250</v>
      </c>
      <c r="L104" s="58" t="s">
        <v>186</v>
      </c>
      <c r="M104" s="59" t="s">
        <v>7</v>
      </c>
      <c r="N104" s="59">
        <v>22</v>
      </c>
      <c r="O104" s="59">
        <v>5</v>
      </c>
      <c r="P104" s="59">
        <v>2</v>
      </c>
      <c r="Q104" s="59">
        <v>1</v>
      </c>
      <c r="R104" s="59">
        <v>2</v>
      </c>
      <c r="S104" s="59">
        <v>30</v>
      </c>
      <c r="T104" s="59">
        <v>1</v>
      </c>
      <c r="U104" s="59">
        <v>6</v>
      </c>
      <c r="V104" s="59">
        <v>4</v>
      </c>
      <c r="AF104" s="70"/>
      <c r="AG104" s="70"/>
      <c r="AH104" s="70"/>
    </row>
    <row r="105" spans="3:34" ht="11.25" customHeight="1" x14ac:dyDescent="0.25">
      <c r="J105" s="46" t="s">
        <v>92</v>
      </c>
      <c r="K105" s="58" t="s">
        <v>251</v>
      </c>
      <c r="L105" s="58" t="s">
        <v>252</v>
      </c>
      <c r="M105" s="59" t="s">
        <v>243</v>
      </c>
      <c r="N105" s="59">
        <v>21</v>
      </c>
      <c r="O105" s="59">
        <v>5</v>
      </c>
      <c r="P105" s="59">
        <v>4</v>
      </c>
      <c r="Q105" s="59">
        <v>0</v>
      </c>
      <c r="R105" s="59">
        <v>1</v>
      </c>
      <c r="S105" s="59">
        <v>50</v>
      </c>
      <c r="T105" s="59">
        <v>0</v>
      </c>
      <c r="U105" s="59">
        <v>3</v>
      </c>
      <c r="V105" s="59">
        <v>4</v>
      </c>
      <c r="AF105" s="70"/>
      <c r="AG105" s="70"/>
      <c r="AH105" s="70"/>
    </row>
    <row r="106" spans="3:34" ht="11.25" customHeight="1" x14ac:dyDescent="0.25">
      <c r="J106" s="46" t="s">
        <v>92</v>
      </c>
      <c r="K106" s="58" t="s">
        <v>253</v>
      </c>
      <c r="L106" s="58" t="s">
        <v>159</v>
      </c>
      <c r="M106" s="59" t="s">
        <v>241</v>
      </c>
      <c r="N106" s="59">
        <v>22</v>
      </c>
      <c r="O106" s="59">
        <v>4</v>
      </c>
      <c r="P106" s="59">
        <v>4</v>
      </c>
      <c r="Q106" s="59">
        <v>0</v>
      </c>
      <c r="R106" s="59">
        <v>0</v>
      </c>
      <c r="S106" s="59">
        <v>45</v>
      </c>
      <c r="T106" s="59">
        <v>0</v>
      </c>
      <c r="U106" s="59">
        <v>1</v>
      </c>
      <c r="V106" s="59">
        <v>4</v>
      </c>
      <c r="AF106" s="70"/>
      <c r="AG106" s="70"/>
      <c r="AH106" s="70"/>
    </row>
    <row r="107" spans="3:34" ht="11.25" customHeight="1" x14ac:dyDescent="0.25">
      <c r="J107" s="46" t="s">
        <v>95</v>
      </c>
      <c r="K107" s="58" t="s">
        <v>254</v>
      </c>
      <c r="L107" s="58" t="s">
        <v>255</v>
      </c>
      <c r="M107" s="59" t="s">
        <v>243</v>
      </c>
      <c r="N107" s="59">
        <v>22</v>
      </c>
      <c r="O107" s="59">
        <v>4</v>
      </c>
      <c r="P107" s="59">
        <v>3</v>
      </c>
      <c r="Q107" s="59">
        <v>1</v>
      </c>
      <c r="R107" s="59">
        <v>0</v>
      </c>
      <c r="S107" s="59">
        <v>39</v>
      </c>
      <c r="T107" s="59">
        <v>2</v>
      </c>
      <c r="U107" s="59">
        <v>4</v>
      </c>
      <c r="V107" s="59">
        <v>4</v>
      </c>
      <c r="AF107" s="70"/>
      <c r="AG107" s="70"/>
      <c r="AH107" s="70"/>
    </row>
    <row r="108" spans="3:34" ht="11.25" customHeight="1" x14ac:dyDescent="0.25">
      <c r="J108" s="46" t="s">
        <v>95</v>
      </c>
      <c r="K108" s="58" t="s">
        <v>256</v>
      </c>
      <c r="L108" s="58" t="s">
        <v>151</v>
      </c>
      <c r="M108" s="59" t="s">
        <v>241</v>
      </c>
      <c r="N108" s="59">
        <v>21</v>
      </c>
      <c r="O108" s="59">
        <v>4</v>
      </c>
      <c r="P108" s="59">
        <v>1</v>
      </c>
      <c r="Q108" s="59">
        <v>2</v>
      </c>
      <c r="R108" s="59">
        <v>1</v>
      </c>
      <c r="S108" s="59">
        <v>28</v>
      </c>
      <c r="T108" s="59">
        <v>4</v>
      </c>
      <c r="U108" s="59">
        <v>3</v>
      </c>
      <c r="V108" s="59">
        <v>4</v>
      </c>
      <c r="AF108" s="70"/>
      <c r="AG108" s="70"/>
      <c r="AH108" s="70"/>
    </row>
    <row r="109" spans="3:34" ht="11.25" customHeight="1" x14ac:dyDescent="0.25">
      <c r="J109" s="46" t="s">
        <v>95</v>
      </c>
      <c r="K109" s="58" t="s">
        <v>257</v>
      </c>
      <c r="L109" s="58" t="s">
        <v>197</v>
      </c>
      <c r="M109" s="59" t="s">
        <v>243</v>
      </c>
      <c r="N109" s="59">
        <v>21</v>
      </c>
      <c r="O109" s="59">
        <v>4</v>
      </c>
      <c r="P109" s="59">
        <v>2</v>
      </c>
      <c r="Q109" s="59">
        <v>1</v>
      </c>
      <c r="R109" s="59">
        <v>1</v>
      </c>
      <c r="S109" s="59">
        <v>32</v>
      </c>
      <c r="T109" s="59">
        <v>2</v>
      </c>
      <c r="U109" s="59">
        <v>4</v>
      </c>
      <c r="V109" s="59">
        <v>4</v>
      </c>
      <c r="AF109" s="70"/>
      <c r="AG109" s="70"/>
      <c r="AH109" s="70"/>
    </row>
    <row r="110" spans="3:34" ht="11.25" customHeight="1" x14ac:dyDescent="0.25">
      <c r="J110" s="46" t="s">
        <v>95</v>
      </c>
      <c r="K110" s="58" t="s">
        <v>258</v>
      </c>
      <c r="L110" s="58" t="s">
        <v>140</v>
      </c>
      <c r="M110" s="59" t="s">
        <v>7</v>
      </c>
      <c r="N110" s="59">
        <v>22</v>
      </c>
      <c r="O110" s="59">
        <v>4</v>
      </c>
      <c r="P110" s="59">
        <v>4</v>
      </c>
      <c r="Q110" s="59">
        <v>0</v>
      </c>
      <c r="R110" s="59">
        <v>0</v>
      </c>
      <c r="S110" s="59">
        <v>41</v>
      </c>
      <c r="T110" s="59">
        <v>0</v>
      </c>
      <c r="U110" s="59">
        <v>0</v>
      </c>
      <c r="V110" s="59">
        <v>4</v>
      </c>
      <c r="AF110" s="70"/>
      <c r="AG110" s="70"/>
      <c r="AH110" s="70"/>
    </row>
    <row r="111" spans="3:34" ht="11.25" customHeight="1" x14ac:dyDescent="0.25">
      <c r="J111" s="46" t="s">
        <v>95</v>
      </c>
      <c r="K111" s="58" t="s">
        <v>259</v>
      </c>
      <c r="L111" s="58" t="s">
        <v>226</v>
      </c>
      <c r="M111" s="59" t="s">
        <v>243</v>
      </c>
      <c r="N111" s="59">
        <v>22</v>
      </c>
      <c r="O111" s="59">
        <v>4</v>
      </c>
      <c r="P111" s="59">
        <v>4</v>
      </c>
      <c r="Q111" s="59">
        <v>0</v>
      </c>
      <c r="R111" s="59">
        <v>0</v>
      </c>
      <c r="S111" s="59">
        <v>44</v>
      </c>
      <c r="T111" s="59">
        <v>0</v>
      </c>
      <c r="U111" s="59">
        <v>1</v>
      </c>
      <c r="V111" s="59">
        <v>4</v>
      </c>
      <c r="AF111" s="70"/>
      <c r="AG111" s="70"/>
      <c r="AH111" s="70"/>
    </row>
    <row r="112" spans="3:34" ht="11.25" customHeight="1" x14ac:dyDescent="0.25">
      <c r="J112" s="46" t="s">
        <v>92</v>
      </c>
      <c r="K112" s="58" t="s">
        <v>260</v>
      </c>
      <c r="L112" s="58" t="s">
        <v>94</v>
      </c>
      <c r="M112" s="59" t="s">
        <v>243</v>
      </c>
      <c r="N112" s="59">
        <v>22</v>
      </c>
      <c r="O112" s="59">
        <v>3</v>
      </c>
      <c r="P112" s="59">
        <v>1</v>
      </c>
      <c r="Q112" s="59">
        <v>1</v>
      </c>
      <c r="R112" s="59">
        <v>1</v>
      </c>
      <c r="S112" s="59">
        <v>22</v>
      </c>
      <c r="T112" s="59">
        <v>3</v>
      </c>
      <c r="U112" s="59">
        <v>2</v>
      </c>
      <c r="V112" s="59">
        <v>4</v>
      </c>
      <c r="AF112" s="70"/>
      <c r="AG112" s="70"/>
      <c r="AH112" s="70"/>
    </row>
    <row r="113" spans="10:34" ht="11.25" customHeight="1" x14ac:dyDescent="0.25">
      <c r="K113" s="59"/>
      <c r="L113" s="58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AF113" s="70"/>
      <c r="AG113" s="70"/>
      <c r="AH113" s="70"/>
    </row>
    <row r="114" spans="10:34" ht="11.25" customHeight="1" x14ac:dyDescent="0.25">
      <c r="W114" s="59"/>
      <c r="X114" s="59"/>
      <c r="Y114" s="59"/>
      <c r="AF114" s="70"/>
      <c r="AG114" s="70"/>
      <c r="AH114" s="70"/>
    </row>
    <row r="115" spans="10:34" ht="11.25" customHeight="1" x14ac:dyDescent="0.25">
      <c r="K115" s="47" t="s">
        <v>261</v>
      </c>
      <c r="L115" s="48"/>
      <c r="M115" s="50" t="s">
        <v>73</v>
      </c>
      <c r="N115" s="50" t="s">
        <v>74</v>
      </c>
      <c r="O115" s="50" t="s">
        <v>166</v>
      </c>
      <c r="P115" s="50" t="s">
        <v>131</v>
      </c>
      <c r="Q115" s="50" t="s">
        <v>167</v>
      </c>
      <c r="R115" s="50" t="s">
        <v>210</v>
      </c>
      <c r="S115" s="50" t="s">
        <v>211</v>
      </c>
      <c r="T115" s="50" t="s">
        <v>83</v>
      </c>
      <c r="U115" s="50" t="s">
        <v>212</v>
      </c>
      <c r="V115" s="50" t="s">
        <v>213</v>
      </c>
      <c r="W115" s="48"/>
      <c r="X115" s="48"/>
      <c r="Y115" s="48"/>
      <c r="Z115" s="48"/>
      <c r="AA115" s="48"/>
      <c r="AB115" s="48"/>
      <c r="AC115" s="54" t="s">
        <v>88</v>
      </c>
      <c r="AD115" s="54" t="s">
        <v>89</v>
      </c>
      <c r="AE115" s="54" t="s">
        <v>90</v>
      </c>
      <c r="AF115" s="70"/>
      <c r="AH115" s="70"/>
    </row>
    <row r="116" spans="10:34" ht="11.25" customHeight="1" x14ac:dyDescent="0.25">
      <c r="J116" s="46" t="s">
        <v>95</v>
      </c>
      <c r="K116" s="58" t="s">
        <v>262</v>
      </c>
      <c r="L116" s="58" t="s">
        <v>263</v>
      </c>
      <c r="M116" s="59" t="s">
        <v>264</v>
      </c>
      <c r="N116" s="59">
        <v>21</v>
      </c>
      <c r="O116" s="59">
        <v>8</v>
      </c>
      <c r="P116" s="59">
        <v>2</v>
      </c>
      <c r="Q116" s="59">
        <v>6</v>
      </c>
      <c r="R116" s="59">
        <v>0</v>
      </c>
      <c r="S116" s="59">
        <v>58</v>
      </c>
      <c r="T116" s="59">
        <v>4</v>
      </c>
      <c r="U116" s="59">
        <v>1</v>
      </c>
      <c r="V116" s="59">
        <v>4</v>
      </c>
      <c r="AF116" s="70"/>
      <c r="AG116" s="70"/>
      <c r="AH116" s="70"/>
    </row>
    <row r="117" spans="10:34" ht="11.25" customHeight="1" x14ac:dyDescent="0.25">
      <c r="J117" s="46" t="s">
        <v>95</v>
      </c>
      <c r="K117" s="58" t="s">
        <v>265</v>
      </c>
      <c r="L117" s="58" t="s">
        <v>140</v>
      </c>
      <c r="M117" s="59" t="s">
        <v>266</v>
      </c>
      <c r="N117" s="59">
        <v>22</v>
      </c>
      <c r="O117" s="59">
        <v>7</v>
      </c>
      <c r="P117" s="59">
        <v>1</v>
      </c>
      <c r="Q117" s="59">
        <v>6</v>
      </c>
      <c r="R117" s="59">
        <v>0</v>
      </c>
      <c r="S117" s="59">
        <v>60</v>
      </c>
      <c r="T117" s="59">
        <v>3</v>
      </c>
      <c r="U117" s="59">
        <v>0</v>
      </c>
      <c r="V117" s="59">
        <v>4</v>
      </c>
      <c r="AF117" s="70"/>
      <c r="AG117" s="70"/>
      <c r="AH117" s="70"/>
    </row>
    <row r="118" spans="10:34" ht="11.25" customHeight="1" x14ac:dyDescent="0.25">
      <c r="J118" s="46" t="s">
        <v>95</v>
      </c>
      <c r="K118" s="58" t="s">
        <v>267</v>
      </c>
      <c r="L118" s="58" t="s">
        <v>140</v>
      </c>
      <c r="M118" s="59" t="s">
        <v>264</v>
      </c>
      <c r="N118" s="59">
        <v>22</v>
      </c>
      <c r="O118" s="59">
        <v>7</v>
      </c>
      <c r="P118" s="59">
        <v>1</v>
      </c>
      <c r="Q118" s="59">
        <v>5</v>
      </c>
      <c r="R118" s="59">
        <v>1</v>
      </c>
      <c r="S118" s="59">
        <v>53</v>
      </c>
      <c r="T118" s="59">
        <v>3</v>
      </c>
      <c r="U118" s="59">
        <v>2</v>
      </c>
      <c r="V118" s="59">
        <v>4</v>
      </c>
      <c r="AF118" s="70"/>
      <c r="AG118" s="70"/>
    </row>
    <row r="119" spans="10:34" ht="11.25" customHeight="1" x14ac:dyDescent="0.25">
      <c r="J119" s="46" t="s">
        <v>95</v>
      </c>
      <c r="K119" s="58" t="s">
        <v>268</v>
      </c>
      <c r="L119" s="58" t="s">
        <v>125</v>
      </c>
      <c r="M119" s="59" t="s">
        <v>264</v>
      </c>
      <c r="N119" s="59">
        <v>22</v>
      </c>
      <c r="O119" s="59">
        <v>6</v>
      </c>
      <c r="P119" s="59">
        <v>1</v>
      </c>
      <c r="Q119" s="59">
        <v>5</v>
      </c>
      <c r="R119" s="59">
        <v>0</v>
      </c>
      <c r="S119" s="59">
        <v>47</v>
      </c>
      <c r="T119" s="59">
        <v>3</v>
      </c>
      <c r="U119" s="59">
        <v>0</v>
      </c>
      <c r="V119" s="59">
        <v>4</v>
      </c>
      <c r="AF119" s="70"/>
      <c r="AG119" s="70"/>
    </row>
    <row r="120" spans="10:34" ht="11.25" customHeight="1" x14ac:dyDescent="0.25">
      <c r="J120" s="46" t="s">
        <v>95</v>
      </c>
      <c r="K120" s="58" t="s">
        <v>269</v>
      </c>
      <c r="L120" s="58" t="s">
        <v>136</v>
      </c>
      <c r="M120" s="59" t="s">
        <v>264</v>
      </c>
      <c r="N120" s="59">
        <v>22</v>
      </c>
      <c r="O120" s="59">
        <v>6</v>
      </c>
      <c r="P120" s="59">
        <v>0</v>
      </c>
      <c r="Q120" s="59">
        <v>5</v>
      </c>
      <c r="R120" s="59">
        <v>1</v>
      </c>
      <c r="S120" s="59">
        <v>45</v>
      </c>
      <c r="T120" s="59">
        <v>4</v>
      </c>
      <c r="U120" s="59">
        <v>1</v>
      </c>
      <c r="V120" s="59">
        <v>4</v>
      </c>
      <c r="AF120" s="70"/>
    </row>
    <row r="121" spans="10:34" ht="11.25" customHeight="1" x14ac:dyDescent="0.25">
      <c r="J121" s="46" t="s">
        <v>92</v>
      </c>
      <c r="K121" s="58" t="s">
        <v>270</v>
      </c>
      <c r="L121" s="58" t="s">
        <v>125</v>
      </c>
      <c r="M121" s="59" t="s">
        <v>271</v>
      </c>
      <c r="N121" s="59">
        <v>22</v>
      </c>
      <c r="O121" s="59">
        <v>6</v>
      </c>
      <c r="P121" s="59">
        <v>0</v>
      </c>
      <c r="Q121" s="59">
        <v>6</v>
      </c>
      <c r="R121" s="59">
        <v>0</v>
      </c>
      <c r="S121" s="59">
        <v>39</v>
      </c>
      <c r="T121" s="59">
        <v>4</v>
      </c>
      <c r="U121" s="59">
        <v>0</v>
      </c>
      <c r="V121" s="59">
        <v>4</v>
      </c>
      <c r="AF121" s="70"/>
    </row>
    <row r="122" spans="10:34" ht="11.25" customHeight="1" x14ac:dyDescent="0.25">
      <c r="J122" s="46" t="s">
        <v>95</v>
      </c>
      <c r="K122" s="58" t="s">
        <v>272</v>
      </c>
      <c r="L122" s="58" t="s">
        <v>161</v>
      </c>
      <c r="M122" s="59" t="s">
        <v>264</v>
      </c>
      <c r="N122" s="59">
        <v>23</v>
      </c>
      <c r="O122" s="59">
        <v>6</v>
      </c>
      <c r="P122" s="59">
        <v>0</v>
      </c>
      <c r="Q122" s="59">
        <v>6</v>
      </c>
      <c r="R122" s="59">
        <v>0</v>
      </c>
      <c r="S122" s="59">
        <v>46</v>
      </c>
      <c r="T122" s="59">
        <v>4</v>
      </c>
      <c r="U122" s="59">
        <v>0</v>
      </c>
      <c r="V122" s="59">
        <v>4</v>
      </c>
      <c r="AF122" s="70"/>
    </row>
    <row r="123" spans="10:34" ht="11.25" customHeight="1" x14ac:dyDescent="0.25">
      <c r="J123" s="46" t="s">
        <v>92</v>
      </c>
      <c r="K123" s="58" t="s">
        <v>273</v>
      </c>
      <c r="L123" s="58" t="s">
        <v>173</v>
      </c>
      <c r="M123" s="59" t="s">
        <v>266</v>
      </c>
      <c r="N123" s="59">
        <v>22</v>
      </c>
      <c r="O123" s="59">
        <v>6</v>
      </c>
      <c r="P123" s="59">
        <v>1</v>
      </c>
      <c r="Q123" s="59">
        <v>4</v>
      </c>
      <c r="R123" s="59">
        <v>1</v>
      </c>
      <c r="S123" s="59">
        <v>47</v>
      </c>
      <c r="T123" s="59">
        <v>3</v>
      </c>
      <c r="U123" s="59">
        <v>0</v>
      </c>
      <c r="V123" s="59">
        <v>4</v>
      </c>
      <c r="AF123" s="70"/>
    </row>
    <row r="124" spans="10:34" ht="11.25" customHeight="1" x14ac:dyDescent="0.25">
      <c r="J124" s="46" t="s">
        <v>95</v>
      </c>
      <c r="K124" s="58" t="s">
        <v>274</v>
      </c>
      <c r="L124" s="58" t="s">
        <v>275</v>
      </c>
      <c r="M124" s="59" t="s">
        <v>266</v>
      </c>
      <c r="N124" s="59">
        <v>23</v>
      </c>
      <c r="O124" s="59">
        <v>6</v>
      </c>
      <c r="P124" s="59">
        <v>1</v>
      </c>
      <c r="Q124" s="59">
        <v>4</v>
      </c>
      <c r="R124" s="59">
        <v>1</v>
      </c>
      <c r="S124" s="59">
        <v>42</v>
      </c>
      <c r="T124" s="59">
        <v>3</v>
      </c>
      <c r="U124" s="59">
        <v>5</v>
      </c>
      <c r="V124" s="59">
        <v>4</v>
      </c>
      <c r="AF124" s="70"/>
    </row>
    <row r="125" spans="10:34" ht="11.25" customHeight="1" x14ac:dyDescent="0.25">
      <c r="J125" s="46" t="s">
        <v>92</v>
      </c>
      <c r="K125" s="58" t="s">
        <v>276</v>
      </c>
      <c r="L125" s="58" t="s">
        <v>136</v>
      </c>
      <c r="M125" s="59" t="s">
        <v>277</v>
      </c>
      <c r="N125" s="59">
        <v>23</v>
      </c>
      <c r="O125" s="59">
        <v>6</v>
      </c>
      <c r="P125" s="59">
        <v>1</v>
      </c>
      <c r="Q125" s="59">
        <v>5</v>
      </c>
      <c r="R125" s="59">
        <v>0</v>
      </c>
      <c r="S125" s="59">
        <v>47</v>
      </c>
      <c r="T125" s="59">
        <v>7</v>
      </c>
      <c r="U125" s="59">
        <v>0</v>
      </c>
      <c r="V125" s="59">
        <v>4</v>
      </c>
      <c r="AF125" s="70"/>
    </row>
    <row r="126" spans="10:34" ht="11.25" customHeight="1" x14ac:dyDescent="0.25">
      <c r="J126" s="46" t="s">
        <v>95</v>
      </c>
      <c r="K126" s="58" t="s">
        <v>278</v>
      </c>
      <c r="L126" s="58" t="s">
        <v>279</v>
      </c>
      <c r="M126" s="59" t="s">
        <v>266</v>
      </c>
      <c r="N126" s="59">
        <v>22</v>
      </c>
      <c r="O126" s="59">
        <v>5</v>
      </c>
      <c r="P126" s="59">
        <v>0</v>
      </c>
      <c r="Q126" s="59">
        <v>4</v>
      </c>
      <c r="R126" s="59">
        <v>1</v>
      </c>
      <c r="S126" s="59">
        <v>38</v>
      </c>
      <c r="T126" s="59">
        <v>2</v>
      </c>
      <c r="U126" s="59">
        <v>2</v>
      </c>
      <c r="V126" s="59">
        <v>4</v>
      </c>
      <c r="AF126" s="70"/>
    </row>
    <row r="127" spans="10:34" ht="11.25" customHeight="1" x14ac:dyDescent="0.25">
      <c r="J127" s="46" t="s">
        <v>92</v>
      </c>
      <c r="K127" s="58" t="s">
        <v>280</v>
      </c>
      <c r="L127" s="58" t="s">
        <v>161</v>
      </c>
      <c r="M127" s="59" t="s">
        <v>271</v>
      </c>
      <c r="N127" s="59">
        <v>23</v>
      </c>
      <c r="O127" s="59">
        <v>5</v>
      </c>
      <c r="P127" s="59">
        <v>0</v>
      </c>
      <c r="Q127" s="59">
        <v>5</v>
      </c>
      <c r="R127" s="59">
        <v>0</v>
      </c>
      <c r="S127" s="59">
        <v>33</v>
      </c>
      <c r="T127" s="59">
        <v>4</v>
      </c>
      <c r="U127" s="59">
        <v>0</v>
      </c>
      <c r="V127" s="59">
        <v>4</v>
      </c>
      <c r="AF127" s="70"/>
    </row>
    <row r="128" spans="10:34" ht="11.25" customHeight="1" x14ac:dyDescent="0.25">
      <c r="J128" s="46" t="s">
        <v>92</v>
      </c>
      <c r="K128" s="58" t="s">
        <v>281</v>
      </c>
      <c r="L128" s="58" t="s">
        <v>170</v>
      </c>
      <c r="M128" s="59" t="s">
        <v>264</v>
      </c>
      <c r="N128" s="59">
        <v>23</v>
      </c>
      <c r="O128" s="59">
        <v>5</v>
      </c>
      <c r="P128" s="59">
        <v>0</v>
      </c>
      <c r="Q128" s="59">
        <v>5</v>
      </c>
      <c r="R128" s="59">
        <v>0</v>
      </c>
      <c r="S128" s="59">
        <v>38</v>
      </c>
      <c r="T128" s="59">
        <v>4</v>
      </c>
      <c r="U128" s="59">
        <v>0</v>
      </c>
      <c r="V128" s="59">
        <v>3</v>
      </c>
      <c r="AF128" s="70"/>
    </row>
    <row r="129" spans="10:34" ht="11.25" customHeight="1" x14ac:dyDescent="0.25">
      <c r="J129" s="46" t="s">
        <v>95</v>
      </c>
      <c r="K129" s="58" t="s">
        <v>282</v>
      </c>
      <c r="L129" s="58" t="s">
        <v>119</v>
      </c>
      <c r="M129" s="59" t="s">
        <v>264</v>
      </c>
      <c r="N129" s="59">
        <v>21</v>
      </c>
      <c r="O129" s="59">
        <v>5</v>
      </c>
      <c r="P129" s="59">
        <v>0</v>
      </c>
      <c r="Q129" s="59">
        <v>5</v>
      </c>
      <c r="R129" s="59">
        <v>0</v>
      </c>
      <c r="S129" s="59">
        <v>36</v>
      </c>
      <c r="T129" s="59">
        <v>3</v>
      </c>
      <c r="U129" s="59">
        <v>0</v>
      </c>
      <c r="V129" s="59">
        <v>4</v>
      </c>
      <c r="AF129" s="70"/>
    </row>
    <row r="130" spans="10:34" ht="11.25" customHeight="1" x14ac:dyDescent="0.25">
      <c r="J130" s="46" t="s">
        <v>92</v>
      </c>
      <c r="K130" s="58" t="s">
        <v>283</v>
      </c>
      <c r="L130" s="58" t="s">
        <v>114</v>
      </c>
      <c r="M130" s="59" t="s">
        <v>8</v>
      </c>
      <c r="N130" s="59">
        <v>23</v>
      </c>
      <c r="O130" s="59">
        <v>5</v>
      </c>
      <c r="P130" s="59">
        <v>1</v>
      </c>
      <c r="Q130" s="59">
        <v>4</v>
      </c>
      <c r="R130" s="59">
        <v>0</v>
      </c>
      <c r="S130" s="59">
        <v>32</v>
      </c>
      <c r="T130" s="59">
        <v>3</v>
      </c>
      <c r="U130" s="59">
        <v>0</v>
      </c>
      <c r="V130" s="59">
        <v>3</v>
      </c>
      <c r="AF130" s="70"/>
    </row>
    <row r="131" spans="10:34" ht="11.25" customHeight="1" x14ac:dyDescent="0.25">
      <c r="J131" s="46" t="s">
        <v>95</v>
      </c>
      <c r="K131" s="58" t="s">
        <v>284</v>
      </c>
      <c r="L131" s="58" t="s">
        <v>143</v>
      </c>
      <c r="M131" s="59" t="s">
        <v>264</v>
      </c>
      <c r="N131" s="59">
        <v>23</v>
      </c>
      <c r="O131" s="59">
        <v>4</v>
      </c>
      <c r="P131" s="59">
        <v>0</v>
      </c>
      <c r="Q131" s="59">
        <v>3</v>
      </c>
      <c r="R131" s="59">
        <v>1</v>
      </c>
      <c r="S131" s="59">
        <v>27</v>
      </c>
      <c r="T131" s="59">
        <v>2</v>
      </c>
      <c r="U131" s="59">
        <v>2</v>
      </c>
      <c r="V131" s="59">
        <v>4</v>
      </c>
      <c r="AF131" s="70"/>
    </row>
    <row r="132" spans="10:34" ht="11.25" customHeight="1" x14ac:dyDescent="0.25">
      <c r="J132" s="46" t="s">
        <v>95</v>
      </c>
      <c r="K132" s="58" t="s">
        <v>285</v>
      </c>
      <c r="L132" s="58" t="s">
        <v>228</v>
      </c>
      <c r="M132" s="59" t="s">
        <v>266</v>
      </c>
      <c r="N132" s="59">
        <v>23</v>
      </c>
      <c r="O132" s="59">
        <v>4</v>
      </c>
      <c r="P132" s="59">
        <v>0</v>
      </c>
      <c r="Q132" s="59">
        <v>4</v>
      </c>
      <c r="R132" s="59">
        <v>0</v>
      </c>
      <c r="S132" s="59">
        <v>31</v>
      </c>
      <c r="T132" s="59">
        <v>3</v>
      </c>
      <c r="U132" s="59">
        <v>0</v>
      </c>
      <c r="V132" s="59">
        <v>4</v>
      </c>
      <c r="AF132" s="70"/>
    </row>
    <row r="133" spans="10:34" ht="11.25" customHeight="1" x14ac:dyDescent="0.25">
      <c r="J133" s="46" t="s">
        <v>95</v>
      </c>
      <c r="K133" s="58" t="s">
        <v>286</v>
      </c>
      <c r="L133" s="58" t="s">
        <v>255</v>
      </c>
      <c r="M133" s="59" t="s">
        <v>287</v>
      </c>
      <c r="N133" s="59">
        <v>23</v>
      </c>
      <c r="O133" s="59">
        <v>4</v>
      </c>
      <c r="P133" s="59">
        <v>1</v>
      </c>
      <c r="Q133" s="59">
        <v>3</v>
      </c>
      <c r="R133" s="59">
        <v>0</v>
      </c>
      <c r="S133" s="59">
        <v>35</v>
      </c>
      <c r="T133" s="59">
        <v>2</v>
      </c>
      <c r="U133" s="59">
        <v>0</v>
      </c>
      <c r="V133" s="59">
        <v>4</v>
      </c>
      <c r="AF133" s="70"/>
    </row>
    <row r="134" spans="10:34" ht="11.25" customHeight="1" x14ac:dyDescent="0.25">
      <c r="J134" s="46" t="s">
        <v>92</v>
      </c>
      <c r="K134" s="58" t="s">
        <v>288</v>
      </c>
      <c r="L134" s="58" t="s">
        <v>127</v>
      </c>
      <c r="M134" s="59" t="s">
        <v>289</v>
      </c>
      <c r="N134" s="59">
        <v>22</v>
      </c>
      <c r="O134" s="59">
        <v>4</v>
      </c>
      <c r="P134" s="59">
        <v>0</v>
      </c>
      <c r="Q134" s="59">
        <v>4</v>
      </c>
      <c r="R134" s="59">
        <v>0</v>
      </c>
      <c r="S134" s="59">
        <v>23</v>
      </c>
      <c r="T134" s="59">
        <v>3</v>
      </c>
      <c r="U134" s="59">
        <v>0</v>
      </c>
      <c r="V134" s="59">
        <v>4</v>
      </c>
      <c r="AF134" s="70"/>
    </row>
    <row r="135" spans="10:34" ht="11.25" customHeight="1" x14ac:dyDescent="0.25">
      <c r="J135" s="46" t="s">
        <v>92</v>
      </c>
      <c r="K135" s="58" t="s">
        <v>290</v>
      </c>
      <c r="L135" s="58" t="s">
        <v>159</v>
      </c>
      <c r="M135" s="59" t="s">
        <v>264</v>
      </c>
      <c r="N135" s="59">
        <v>23</v>
      </c>
      <c r="O135" s="59">
        <v>4</v>
      </c>
      <c r="P135" s="59">
        <v>1</v>
      </c>
      <c r="Q135" s="59">
        <v>3</v>
      </c>
      <c r="R135" s="59">
        <v>0</v>
      </c>
      <c r="S135" s="59">
        <v>22</v>
      </c>
      <c r="T135" s="59">
        <v>2</v>
      </c>
      <c r="U135" s="59">
        <v>0</v>
      </c>
      <c r="V135" s="59">
        <v>4</v>
      </c>
      <c r="AF135" s="70"/>
    </row>
    <row r="136" spans="10:34" ht="11.25" customHeight="1" x14ac:dyDescent="0.25">
      <c r="J136" s="46" t="s">
        <v>92</v>
      </c>
      <c r="K136" s="58" t="s">
        <v>291</v>
      </c>
      <c r="L136" s="58" t="s">
        <v>275</v>
      </c>
      <c r="M136" s="59" t="s">
        <v>8</v>
      </c>
      <c r="N136" s="59">
        <v>21</v>
      </c>
      <c r="O136" s="59">
        <v>4</v>
      </c>
      <c r="P136" s="59">
        <v>0</v>
      </c>
      <c r="Q136" s="59">
        <v>4</v>
      </c>
      <c r="R136" s="59">
        <v>0</v>
      </c>
      <c r="S136" s="59">
        <v>26</v>
      </c>
      <c r="T136" s="59">
        <v>2</v>
      </c>
      <c r="U136" s="59">
        <v>0</v>
      </c>
      <c r="V136" s="59">
        <v>4</v>
      </c>
      <c r="AF136" s="70"/>
      <c r="AH136" s="70"/>
    </row>
    <row r="137" spans="10:34" ht="11.25" customHeight="1" x14ac:dyDescent="0.25">
      <c r="J137" s="46" t="s">
        <v>95</v>
      </c>
      <c r="K137" s="58" t="s">
        <v>292</v>
      </c>
      <c r="L137" s="58" t="s">
        <v>186</v>
      </c>
      <c r="M137" s="59" t="s">
        <v>264</v>
      </c>
      <c r="N137" s="59">
        <v>23</v>
      </c>
      <c r="O137" s="59">
        <v>3</v>
      </c>
      <c r="P137" s="59">
        <v>0</v>
      </c>
      <c r="Q137" s="59">
        <v>2</v>
      </c>
      <c r="R137" s="59">
        <v>1</v>
      </c>
      <c r="S137" s="59">
        <v>15</v>
      </c>
      <c r="T137" s="59">
        <v>2</v>
      </c>
      <c r="U137" s="59">
        <v>3</v>
      </c>
      <c r="V137" s="59">
        <v>4</v>
      </c>
      <c r="AF137" s="70"/>
    </row>
    <row r="138" spans="10:34" ht="11.25" customHeight="1" x14ac:dyDescent="0.25">
      <c r="J138" s="46" t="s">
        <v>95</v>
      </c>
      <c r="K138" s="58" t="s">
        <v>293</v>
      </c>
      <c r="L138" s="58" t="s">
        <v>170</v>
      </c>
      <c r="M138" s="59" t="s">
        <v>266</v>
      </c>
      <c r="N138" s="59">
        <v>23</v>
      </c>
      <c r="O138" s="59">
        <v>3</v>
      </c>
      <c r="P138" s="59">
        <v>0</v>
      </c>
      <c r="Q138" s="59">
        <v>3</v>
      </c>
      <c r="R138" s="59">
        <v>0</v>
      </c>
      <c r="S138" s="59">
        <v>20</v>
      </c>
      <c r="T138" s="59">
        <v>2</v>
      </c>
      <c r="U138" s="59">
        <v>0</v>
      </c>
      <c r="V138" s="59">
        <v>4</v>
      </c>
      <c r="AF138" s="70"/>
    </row>
    <row r="139" spans="10:34" ht="11.25" customHeight="1" x14ac:dyDescent="0.25">
      <c r="J139" s="46" t="s">
        <v>92</v>
      </c>
      <c r="K139" s="58" t="s">
        <v>294</v>
      </c>
      <c r="L139" s="58" t="s">
        <v>164</v>
      </c>
      <c r="M139" s="59" t="s">
        <v>266</v>
      </c>
      <c r="N139" s="59">
        <v>23</v>
      </c>
      <c r="O139" s="59">
        <v>3</v>
      </c>
      <c r="P139" s="59">
        <v>0</v>
      </c>
      <c r="Q139" s="59">
        <v>3</v>
      </c>
      <c r="R139" s="59">
        <v>0</v>
      </c>
      <c r="S139" s="59">
        <v>22</v>
      </c>
      <c r="T139" s="59">
        <v>3</v>
      </c>
      <c r="U139" s="59">
        <v>0</v>
      </c>
      <c r="V139" s="59">
        <v>4</v>
      </c>
      <c r="AF139" s="70"/>
    </row>
    <row r="140" spans="10:34" ht="11.25" customHeight="1" x14ac:dyDescent="0.25">
      <c r="K140" s="59"/>
      <c r="L140" s="58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AF140" s="70"/>
    </row>
    <row r="141" spans="10:34" ht="11.25" customHeight="1" x14ac:dyDescent="0.25">
      <c r="AF141" s="70"/>
    </row>
    <row r="142" spans="10:34" ht="11.25" customHeight="1" x14ac:dyDescent="0.25">
      <c r="K142" s="62" t="s">
        <v>295</v>
      </c>
      <c r="L142" s="48"/>
      <c r="M142" s="50" t="s">
        <v>73</v>
      </c>
      <c r="N142" s="50" t="s">
        <v>74</v>
      </c>
      <c r="O142" s="50" t="s">
        <v>296</v>
      </c>
      <c r="P142" s="50" t="s">
        <v>297</v>
      </c>
      <c r="Q142" s="50" t="s">
        <v>298</v>
      </c>
      <c r="R142" s="50" t="s">
        <v>299</v>
      </c>
      <c r="S142" s="50" t="s">
        <v>300</v>
      </c>
      <c r="T142" s="50" t="s">
        <v>301</v>
      </c>
      <c r="U142" s="50" t="s">
        <v>302</v>
      </c>
      <c r="V142" s="50" t="s">
        <v>104</v>
      </c>
      <c r="W142" s="48"/>
      <c r="X142" s="48"/>
      <c r="Y142" s="48"/>
      <c r="Z142" s="48"/>
      <c r="AC142" s="54" t="s">
        <v>88</v>
      </c>
      <c r="AD142" s="54" t="s">
        <v>89</v>
      </c>
      <c r="AE142" s="54" t="s">
        <v>90</v>
      </c>
      <c r="AF142" s="70"/>
    </row>
    <row r="143" spans="10:34" ht="11.25" customHeight="1" x14ac:dyDescent="0.25">
      <c r="J143" s="46" t="s">
        <v>92</v>
      </c>
      <c r="K143" s="58" t="s">
        <v>303</v>
      </c>
      <c r="L143" s="58" t="s">
        <v>145</v>
      </c>
      <c r="M143" s="59" t="s">
        <v>9</v>
      </c>
      <c r="N143" s="59">
        <v>23</v>
      </c>
      <c r="O143" s="59">
        <v>84</v>
      </c>
      <c r="P143" s="59">
        <v>24</v>
      </c>
      <c r="Q143" s="59">
        <v>20</v>
      </c>
      <c r="R143" s="59">
        <v>83.3</v>
      </c>
      <c r="S143" s="59">
        <v>24</v>
      </c>
      <c r="T143" s="59">
        <v>24</v>
      </c>
      <c r="U143" s="59">
        <v>100</v>
      </c>
      <c r="V143" s="59">
        <v>40</v>
      </c>
      <c r="Y143" s="59"/>
      <c r="Z143" s="59"/>
      <c r="AF143" s="70"/>
    </row>
    <row r="144" spans="10:34" ht="11.25" customHeight="1" x14ac:dyDescent="0.25">
      <c r="J144" s="46" t="s">
        <v>95</v>
      </c>
      <c r="K144" s="58" t="s">
        <v>304</v>
      </c>
      <c r="L144" s="58" t="s">
        <v>275</v>
      </c>
      <c r="M144" s="59" t="s">
        <v>9</v>
      </c>
      <c r="N144" s="59">
        <v>22</v>
      </c>
      <c r="O144" s="59">
        <v>113</v>
      </c>
      <c r="P144" s="59">
        <v>32</v>
      </c>
      <c r="Q144" s="59">
        <v>26</v>
      </c>
      <c r="R144" s="59">
        <v>81.3</v>
      </c>
      <c r="S144" s="59">
        <v>35</v>
      </c>
      <c r="T144" s="59">
        <v>35</v>
      </c>
      <c r="U144" s="59">
        <v>100</v>
      </c>
      <c r="V144" s="59">
        <v>52</v>
      </c>
      <c r="Y144" s="59"/>
      <c r="Z144" s="59"/>
      <c r="AF144" s="70"/>
    </row>
    <row r="145" spans="10:33" ht="11.25" customHeight="1" x14ac:dyDescent="0.25">
      <c r="J145" s="46" t="s">
        <v>95</v>
      </c>
      <c r="K145" s="58" t="s">
        <v>305</v>
      </c>
      <c r="L145" s="58" t="s">
        <v>226</v>
      </c>
      <c r="M145" s="59" t="s">
        <v>9</v>
      </c>
      <c r="N145" s="59">
        <v>21</v>
      </c>
      <c r="O145" s="59">
        <v>91</v>
      </c>
      <c r="P145" s="59">
        <v>25</v>
      </c>
      <c r="Q145" s="59">
        <v>19</v>
      </c>
      <c r="R145" s="59">
        <v>76</v>
      </c>
      <c r="S145" s="59">
        <v>34</v>
      </c>
      <c r="T145" s="59">
        <v>34</v>
      </c>
      <c r="U145" s="59">
        <v>100</v>
      </c>
      <c r="V145" s="59">
        <v>51</v>
      </c>
      <c r="Y145" s="59"/>
      <c r="Z145" s="59"/>
      <c r="AF145" s="70"/>
    </row>
    <row r="146" spans="10:33" ht="11.25" customHeight="1" x14ac:dyDescent="0.25">
      <c r="K146" s="58"/>
      <c r="L146" s="58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Y146" s="59"/>
      <c r="Z146" s="59"/>
      <c r="AF146" s="70"/>
    </row>
    <row r="147" spans="10:33" ht="11.25" customHeight="1" x14ac:dyDescent="0.25">
      <c r="AF147" s="70"/>
    </row>
    <row r="148" spans="10:33" ht="11.25" customHeight="1" x14ac:dyDescent="0.25">
      <c r="K148" s="62" t="s">
        <v>306</v>
      </c>
      <c r="L148" s="48"/>
      <c r="M148" s="50" t="s">
        <v>73</v>
      </c>
      <c r="N148" s="50" t="s">
        <v>74</v>
      </c>
      <c r="O148" s="50" t="s">
        <v>307</v>
      </c>
      <c r="P148" s="50" t="s">
        <v>78</v>
      </c>
      <c r="Q148" s="50" t="s">
        <v>104</v>
      </c>
      <c r="R148" s="50" t="s">
        <v>103</v>
      </c>
      <c r="S148" s="50" t="s">
        <v>308</v>
      </c>
      <c r="T148" s="50">
        <v>20</v>
      </c>
      <c r="U148" s="50" t="s">
        <v>309</v>
      </c>
      <c r="V148" s="50" t="s">
        <v>310</v>
      </c>
      <c r="W148" s="50" t="s">
        <v>78</v>
      </c>
      <c r="X148" s="50" t="s">
        <v>311</v>
      </c>
      <c r="Y148" s="48"/>
      <c r="Z148" s="48"/>
      <c r="AC148" s="54" t="s">
        <v>88</v>
      </c>
      <c r="AD148" s="54" t="s">
        <v>89</v>
      </c>
      <c r="AE148" s="54" t="s">
        <v>90</v>
      </c>
      <c r="AF148" s="70"/>
    </row>
    <row r="149" spans="10:33" ht="11.25" customHeight="1" x14ac:dyDescent="0.25">
      <c r="J149" s="46" t="s">
        <v>95</v>
      </c>
      <c r="K149" s="58" t="s">
        <v>312</v>
      </c>
      <c r="L149" s="58" t="s">
        <v>255</v>
      </c>
      <c r="M149" s="59" t="s">
        <v>10</v>
      </c>
      <c r="N149" s="59">
        <v>21</v>
      </c>
      <c r="O149" s="59">
        <v>70</v>
      </c>
      <c r="P149" s="59">
        <v>3047</v>
      </c>
      <c r="Q149" s="59">
        <v>58</v>
      </c>
      <c r="R149" s="59">
        <v>43.5</v>
      </c>
      <c r="S149" s="59">
        <v>16</v>
      </c>
      <c r="T149" s="59">
        <v>13</v>
      </c>
      <c r="U149" s="59">
        <v>1</v>
      </c>
      <c r="V149" s="59">
        <v>43</v>
      </c>
      <c r="W149" s="59">
        <v>395</v>
      </c>
      <c r="X149" s="59">
        <v>33.299999999999997</v>
      </c>
      <c r="AF149" s="70"/>
    </row>
    <row r="150" spans="10:33" ht="11.25" customHeight="1" x14ac:dyDescent="0.25">
      <c r="J150" s="46" t="s">
        <v>95</v>
      </c>
      <c r="K150" s="58" t="s">
        <v>313</v>
      </c>
      <c r="L150" s="58" t="s">
        <v>191</v>
      </c>
      <c r="M150" s="59" t="s">
        <v>10</v>
      </c>
      <c r="N150" s="59">
        <v>22</v>
      </c>
      <c r="O150" s="59">
        <v>68</v>
      </c>
      <c r="P150" s="59">
        <v>2804</v>
      </c>
      <c r="Q150" s="59">
        <v>56</v>
      </c>
      <c r="R150" s="59">
        <v>41.2</v>
      </c>
      <c r="S150" s="59">
        <v>17</v>
      </c>
      <c r="T150" s="59">
        <v>15</v>
      </c>
      <c r="U150" s="59">
        <v>0</v>
      </c>
      <c r="V150" s="59">
        <v>30</v>
      </c>
      <c r="W150" s="59">
        <v>309</v>
      </c>
      <c r="X150" s="59">
        <v>31.7</v>
      </c>
      <c r="AF150" s="70"/>
    </row>
    <row r="151" spans="10:33" ht="11.25" customHeight="1" x14ac:dyDescent="0.25">
      <c r="J151" s="46" t="s">
        <v>92</v>
      </c>
      <c r="K151" s="58" t="s">
        <v>314</v>
      </c>
      <c r="L151" s="58" t="s">
        <v>170</v>
      </c>
      <c r="M151" s="59" t="s">
        <v>10</v>
      </c>
      <c r="N151" s="59">
        <v>22</v>
      </c>
      <c r="O151" s="59">
        <v>65</v>
      </c>
      <c r="P151" s="59">
        <v>2685</v>
      </c>
      <c r="Q151" s="59">
        <v>58</v>
      </c>
      <c r="R151" s="59">
        <v>41.3</v>
      </c>
      <c r="S151" s="59">
        <v>18</v>
      </c>
      <c r="T151" s="59">
        <v>15</v>
      </c>
      <c r="U151" s="59">
        <v>0</v>
      </c>
      <c r="V151" s="59">
        <v>31</v>
      </c>
      <c r="W151" s="59">
        <v>312</v>
      </c>
      <c r="X151" s="59">
        <v>31</v>
      </c>
      <c r="AF151" s="70"/>
    </row>
    <row r="152" spans="10:33" ht="11.25" customHeight="1" x14ac:dyDescent="0.25">
      <c r="J152" s="46" t="s">
        <v>95</v>
      </c>
      <c r="K152" s="58" t="s">
        <v>315</v>
      </c>
      <c r="L152" s="58" t="s">
        <v>178</v>
      </c>
      <c r="M152" s="59" t="s">
        <v>10</v>
      </c>
      <c r="N152" s="59">
        <v>23</v>
      </c>
      <c r="O152" s="59">
        <v>65</v>
      </c>
      <c r="P152" s="59">
        <v>2733</v>
      </c>
      <c r="Q152" s="59">
        <v>62</v>
      </c>
      <c r="R152" s="59">
        <v>42</v>
      </c>
      <c r="S152" s="59">
        <v>21</v>
      </c>
      <c r="T152" s="59">
        <v>14</v>
      </c>
      <c r="U152" s="59">
        <v>1</v>
      </c>
      <c r="V152" s="59">
        <v>30</v>
      </c>
      <c r="W152" s="59">
        <v>320</v>
      </c>
      <c r="X152" s="59">
        <v>30.7</v>
      </c>
      <c r="AF152" s="70"/>
    </row>
    <row r="153" spans="10:33" ht="11.25" customHeight="1" x14ac:dyDescent="0.25">
      <c r="AF153" s="70"/>
    </row>
    <row r="154" spans="10:33" ht="11.25" customHeight="1" x14ac:dyDescent="0.25">
      <c r="AF154" s="70"/>
      <c r="AG154" s="66"/>
    </row>
    <row r="155" spans="10:33" ht="11.25" customHeight="1" x14ac:dyDescent="0.25">
      <c r="AF155" s="70"/>
      <c r="AG155" s="66"/>
    </row>
  </sheetData>
  <mergeCells count="5">
    <mergeCell ref="B2:I2"/>
    <mergeCell ref="B15:I15"/>
    <mergeCell ref="B37:I37"/>
    <mergeCell ref="B43:I43"/>
    <mergeCell ref="B71:I71"/>
  </mergeCells>
  <pageMargins left="0.7" right="0.7" top="0.75" bottom="0.75" header="0.3" footer="0.3"/>
  <pageSetup scale="4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3AF1F-52CC-4D7B-84A5-6F4F65C0270E}">
  <sheetPr>
    <pageSetUpPr fitToPage="1"/>
  </sheetPr>
  <dimension ref="A1:IQ257"/>
  <sheetViews>
    <sheetView topLeftCell="J1" zoomScaleNormal="100" workbookViewId="0">
      <selection activeCell="T23" sqref="T23"/>
    </sheetView>
  </sheetViews>
  <sheetFormatPr baseColWidth="10" defaultColWidth="11.42578125" defaultRowHeight="15" x14ac:dyDescent="0.25"/>
  <cols>
    <col min="1" max="1" width="2.140625" style="51" customWidth="1"/>
    <col min="2" max="2" width="3.7109375" style="45" customWidth="1"/>
    <col min="3" max="3" width="1.85546875" style="45" customWidth="1"/>
    <col min="4" max="4" width="3.85546875" style="45" bestFit="1" customWidth="1"/>
    <col min="5" max="5" width="1.85546875" style="45" customWidth="1"/>
    <col min="6" max="6" width="22.85546875" style="45" customWidth="1"/>
    <col min="7" max="7" width="2.5703125" style="45" customWidth="1"/>
    <col min="8" max="8" width="3.5703125" style="45" customWidth="1"/>
    <col min="9" max="9" width="19" style="45" customWidth="1"/>
    <col min="10" max="10" width="5.7109375" style="70" customWidth="1"/>
    <col min="11" max="11" width="19.42578125" style="61" customWidth="1"/>
    <col min="12" max="12" width="5.140625" style="61" customWidth="1"/>
    <col min="13" max="13" width="6.28515625" style="60" customWidth="1"/>
    <col min="14" max="14" width="6.140625" style="60" customWidth="1"/>
    <col min="15" max="17" width="4.85546875" style="60" customWidth="1"/>
    <col min="18" max="18" width="5.5703125" style="60" customWidth="1"/>
    <col min="19" max="31" width="4.85546875" style="60" customWidth="1"/>
    <col min="32" max="34" width="5.7109375" style="51" customWidth="1"/>
    <col min="35" max="40" width="11.42578125" customWidth="1"/>
    <col min="41" max="251" width="11.42578125" style="51" customWidth="1"/>
    <col min="254" max="254" width="2.140625" customWidth="1"/>
    <col min="255" max="255" width="3.7109375" customWidth="1"/>
    <col min="256" max="256" width="1.85546875" customWidth="1"/>
    <col min="257" max="257" width="3.85546875" bestFit="1" customWidth="1"/>
    <col min="258" max="258" width="1.85546875" customWidth="1"/>
    <col min="259" max="259" width="22.85546875" customWidth="1"/>
    <col min="260" max="260" width="2.5703125" customWidth="1"/>
    <col min="261" max="261" width="3.5703125" customWidth="1"/>
    <col min="262" max="262" width="19" customWidth="1"/>
    <col min="263" max="263" width="5.7109375" customWidth="1"/>
    <col min="264" max="264" width="17.140625" customWidth="1"/>
    <col min="265" max="270" width="4.85546875" customWidth="1"/>
    <col min="271" max="271" width="5.5703125" customWidth="1"/>
    <col min="272" max="287" width="4.85546875" customWidth="1"/>
    <col min="288" max="290" width="5.7109375" customWidth="1"/>
    <col min="291" max="507" width="11.42578125" customWidth="1"/>
    <col min="510" max="510" width="2.140625" customWidth="1"/>
    <col min="511" max="511" width="3.7109375" customWidth="1"/>
    <col min="512" max="512" width="1.85546875" customWidth="1"/>
    <col min="513" max="513" width="3.85546875" bestFit="1" customWidth="1"/>
    <col min="514" max="514" width="1.85546875" customWidth="1"/>
    <col min="515" max="515" width="22.85546875" customWidth="1"/>
    <col min="516" max="516" width="2.5703125" customWidth="1"/>
    <col min="517" max="517" width="3.5703125" customWidth="1"/>
    <col min="518" max="518" width="19" customWidth="1"/>
    <col min="519" max="519" width="5.7109375" customWidth="1"/>
    <col min="520" max="520" width="17.140625" customWidth="1"/>
    <col min="521" max="526" width="4.85546875" customWidth="1"/>
    <col min="527" max="527" width="5.5703125" customWidth="1"/>
    <col min="528" max="543" width="4.85546875" customWidth="1"/>
    <col min="544" max="546" width="5.7109375" customWidth="1"/>
    <col min="547" max="763" width="11.42578125" customWidth="1"/>
    <col min="766" max="766" width="2.140625" customWidth="1"/>
    <col min="767" max="767" width="3.7109375" customWidth="1"/>
    <col min="768" max="768" width="1.85546875" customWidth="1"/>
    <col min="769" max="769" width="3.85546875" bestFit="1" customWidth="1"/>
    <col min="770" max="770" width="1.85546875" customWidth="1"/>
    <col min="771" max="771" width="22.85546875" customWidth="1"/>
    <col min="772" max="772" width="2.5703125" customWidth="1"/>
    <col min="773" max="773" width="3.5703125" customWidth="1"/>
    <col min="774" max="774" width="19" customWidth="1"/>
    <col min="775" max="775" width="5.7109375" customWidth="1"/>
    <col min="776" max="776" width="17.140625" customWidth="1"/>
    <col min="777" max="782" width="4.85546875" customWidth="1"/>
    <col min="783" max="783" width="5.5703125" customWidth="1"/>
    <col min="784" max="799" width="4.85546875" customWidth="1"/>
    <col min="800" max="802" width="5.7109375" customWidth="1"/>
    <col min="803" max="1019" width="11.42578125" customWidth="1"/>
    <col min="1022" max="1022" width="2.140625" customWidth="1"/>
    <col min="1023" max="1023" width="3.7109375" customWidth="1"/>
    <col min="1024" max="1024" width="1.85546875" customWidth="1"/>
    <col min="1025" max="1025" width="3.85546875" bestFit="1" customWidth="1"/>
    <col min="1026" max="1026" width="1.85546875" customWidth="1"/>
    <col min="1027" max="1027" width="22.85546875" customWidth="1"/>
    <col min="1028" max="1028" width="2.5703125" customWidth="1"/>
    <col min="1029" max="1029" width="3.5703125" customWidth="1"/>
    <col min="1030" max="1030" width="19" customWidth="1"/>
    <col min="1031" max="1031" width="5.7109375" customWidth="1"/>
    <col min="1032" max="1032" width="17.140625" customWidth="1"/>
    <col min="1033" max="1038" width="4.85546875" customWidth="1"/>
    <col min="1039" max="1039" width="5.5703125" customWidth="1"/>
    <col min="1040" max="1055" width="4.85546875" customWidth="1"/>
    <col min="1056" max="1058" width="5.7109375" customWidth="1"/>
    <col min="1059" max="1275" width="11.42578125" customWidth="1"/>
    <col min="1278" max="1278" width="2.140625" customWidth="1"/>
    <col min="1279" max="1279" width="3.7109375" customWidth="1"/>
    <col min="1280" max="1280" width="1.85546875" customWidth="1"/>
    <col min="1281" max="1281" width="3.85546875" bestFit="1" customWidth="1"/>
    <col min="1282" max="1282" width="1.85546875" customWidth="1"/>
    <col min="1283" max="1283" width="22.85546875" customWidth="1"/>
    <col min="1284" max="1284" width="2.5703125" customWidth="1"/>
    <col min="1285" max="1285" width="3.5703125" customWidth="1"/>
    <col min="1286" max="1286" width="19" customWidth="1"/>
    <col min="1287" max="1287" width="5.7109375" customWidth="1"/>
    <col min="1288" max="1288" width="17.140625" customWidth="1"/>
    <col min="1289" max="1294" width="4.85546875" customWidth="1"/>
    <col min="1295" max="1295" width="5.5703125" customWidth="1"/>
    <col min="1296" max="1311" width="4.85546875" customWidth="1"/>
    <col min="1312" max="1314" width="5.7109375" customWidth="1"/>
    <col min="1315" max="1531" width="11.42578125" customWidth="1"/>
    <col min="1534" max="1534" width="2.140625" customWidth="1"/>
    <col min="1535" max="1535" width="3.7109375" customWidth="1"/>
    <col min="1536" max="1536" width="1.85546875" customWidth="1"/>
    <col min="1537" max="1537" width="3.85546875" bestFit="1" customWidth="1"/>
    <col min="1538" max="1538" width="1.85546875" customWidth="1"/>
    <col min="1539" max="1539" width="22.85546875" customWidth="1"/>
    <col min="1540" max="1540" width="2.5703125" customWidth="1"/>
    <col min="1541" max="1541" width="3.5703125" customWidth="1"/>
    <col min="1542" max="1542" width="19" customWidth="1"/>
    <col min="1543" max="1543" width="5.7109375" customWidth="1"/>
    <col min="1544" max="1544" width="17.140625" customWidth="1"/>
    <col min="1545" max="1550" width="4.85546875" customWidth="1"/>
    <col min="1551" max="1551" width="5.5703125" customWidth="1"/>
    <col min="1552" max="1567" width="4.85546875" customWidth="1"/>
    <col min="1568" max="1570" width="5.7109375" customWidth="1"/>
    <col min="1571" max="1787" width="11.42578125" customWidth="1"/>
    <col min="1790" max="1790" width="2.140625" customWidth="1"/>
    <col min="1791" max="1791" width="3.7109375" customWidth="1"/>
    <col min="1792" max="1792" width="1.85546875" customWidth="1"/>
    <col min="1793" max="1793" width="3.85546875" bestFit="1" customWidth="1"/>
    <col min="1794" max="1794" width="1.85546875" customWidth="1"/>
    <col min="1795" max="1795" width="22.85546875" customWidth="1"/>
    <col min="1796" max="1796" width="2.5703125" customWidth="1"/>
    <col min="1797" max="1797" width="3.5703125" customWidth="1"/>
    <col min="1798" max="1798" width="19" customWidth="1"/>
    <col min="1799" max="1799" width="5.7109375" customWidth="1"/>
    <col min="1800" max="1800" width="17.140625" customWidth="1"/>
    <col min="1801" max="1806" width="4.85546875" customWidth="1"/>
    <col min="1807" max="1807" width="5.5703125" customWidth="1"/>
    <col min="1808" max="1823" width="4.85546875" customWidth="1"/>
    <col min="1824" max="1826" width="5.7109375" customWidth="1"/>
    <col min="1827" max="2043" width="11.42578125" customWidth="1"/>
    <col min="2046" max="2046" width="2.140625" customWidth="1"/>
    <col min="2047" max="2047" width="3.7109375" customWidth="1"/>
    <col min="2048" max="2048" width="1.85546875" customWidth="1"/>
    <col min="2049" max="2049" width="3.85546875" bestFit="1" customWidth="1"/>
    <col min="2050" max="2050" width="1.85546875" customWidth="1"/>
    <col min="2051" max="2051" width="22.85546875" customWidth="1"/>
    <col min="2052" max="2052" width="2.5703125" customWidth="1"/>
    <col min="2053" max="2053" width="3.5703125" customWidth="1"/>
    <col min="2054" max="2054" width="19" customWidth="1"/>
    <col min="2055" max="2055" width="5.7109375" customWidth="1"/>
    <col min="2056" max="2056" width="17.140625" customWidth="1"/>
    <col min="2057" max="2062" width="4.85546875" customWidth="1"/>
    <col min="2063" max="2063" width="5.5703125" customWidth="1"/>
    <col min="2064" max="2079" width="4.85546875" customWidth="1"/>
    <col min="2080" max="2082" width="5.7109375" customWidth="1"/>
    <col min="2083" max="2299" width="11.42578125" customWidth="1"/>
    <col min="2302" max="2302" width="2.140625" customWidth="1"/>
    <col min="2303" max="2303" width="3.7109375" customWidth="1"/>
    <col min="2304" max="2304" width="1.85546875" customWidth="1"/>
    <col min="2305" max="2305" width="3.85546875" bestFit="1" customWidth="1"/>
    <col min="2306" max="2306" width="1.85546875" customWidth="1"/>
    <col min="2307" max="2307" width="22.85546875" customWidth="1"/>
    <col min="2308" max="2308" width="2.5703125" customWidth="1"/>
    <col min="2309" max="2309" width="3.5703125" customWidth="1"/>
    <col min="2310" max="2310" width="19" customWidth="1"/>
    <col min="2311" max="2311" width="5.7109375" customWidth="1"/>
    <col min="2312" max="2312" width="17.140625" customWidth="1"/>
    <col min="2313" max="2318" width="4.85546875" customWidth="1"/>
    <col min="2319" max="2319" width="5.5703125" customWidth="1"/>
    <col min="2320" max="2335" width="4.85546875" customWidth="1"/>
    <col min="2336" max="2338" width="5.7109375" customWidth="1"/>
    <col min="2339" max="2555" width="11.42578125" customWidth="1"/>
    <col min="2558" max="2558" width="2.140625" customWidth="1"/>
    <col min="2559" max="2559" width="3.7109375" customWidth="1"/>
    <col min="2560" max="2560" width="1.85546875" customWidth="1"/>
    <col min="2561" max="2561" width="3.85546875" bestFit="1" customWidth="1"/>
    <col min="2562" max="2562" width="1.85546875" customWidth="1"/>
    <col min="2563" max="2563" width="22.85546875" customWidth="1"/>
    <col min="2564" max="2564" width="2.5703125" customWidth="1"/>
    <col min="2565" max="2565" width="3.5703125" customWidth="1"/>
    <col min="2566" max="2566" width="19" customWidth="1"/>
    <col min="2567" max="2567" width="5.7109375" customWidth="1"/>
    <col min="2568" max="2568" width="17.140625" customWidth="1"/>
    <col min="2569" max="2574" width="4.85546875" customWidth="1"/>
    <col min="2575" max="2575" width="5.5703125" customWidth="1"/>
    <col min="2576" max="2591" width="4.85546875" customWidth="1"/>
    <col min="2592" max="2594" width="5.7109375" customWidth="1"/>
    <col min="2595" max="2811" width="11.42578125" customWidth="1"/>
    <col min="2814" max="2814" width="2.140625" customWidth="1"/>
    <col min="2815" max="2815" width="3.7109375" customWidth="1"/>
    <col min="2816" max="2816" width="1.85546875" customWidth="1"/>
    <col min="2817" max="2817" width="3.85546875" bestFit="1" customWidth="1"/>
    <col min="2818" max="2818" width="1.85546875" customWidth="1"/>
    <col min="2819" max="2819" width="22.85546875" customWidth="1"/>
    <col min="2820" max="2820" width="2.5703125" customWidth="1"/>
    <col min="2821" max="2821" width="3.5703125" customWidth="1"/>
    <col min="2822" max="2822" width="19" customWidth="1"/>
    <col min="2823" max="2823" width="5.7109375" customWidth="1"/>
    <col min="2824" max="2824" width="17.140625" customWidth="1"/>
    <col min="2825" max="2830" width="4.85546875" customWidth="1"/>
    <col min="2831" max="2831" width="5.5703125" customWidth="1"/>
    <col min="2832" max="2847" width="4.85546875" customWidth="1"/>
    <col min="2848" max="2850" width="5.7109375" customWidth="1"/>
    <col min="2851" max="3067" width="11.42578125" customWidth="1"/>
    <col min="3070" max="3070" width="2.140625" customWidth="1"/>
    <col min="3071" max="3071" width="3.7109375" customWidth="1"/>
    <col min="3072" max="3072" width="1.85546875" customWidth="1"/>
    <col min="3073" max="3073" width="3.85546875" bestFit="1" customWidth="1"/>
    <col min="3074" max="3074" width="1.85546875" customWidth="1"/>
    <col min="3075" max="3075" width="22.85546875" customWidth="1"/>
    <col min="3076" max="3076" width="2.5703125" customWidth="1"/>
    <col min="3077" max="3077" width="3.5703125" customWidth="1"/>
    <col min="3078" max="3078" width="19" customWidth="1"/>
    <col min="3079" max="3079" width="5.7109375" customWidth="1"/>
    <col min="3080" max="3080" width="17.140625" customWidth="1"/>
    <col min="3081" max="3086" width="4.85546875" customWidth="1"/>
    <col min="3087" max="3087" width="5.5703125" customWidth="1"/>
    <col min="3088" max="3103" width="4.85546875" customWidth="1"/>
    <col min="3104" max="3106" width="5.7109375" customWidth="1"/>
    <col min="3107" max="3323" width="11.42578125" customWidth="1"/>
    <col min="3326" max="3326" width="2.140625" customWidth="1"/>
    <col min="3327" max="3327" width="3.7109375" customWidth="1"/>
    <col min="3328" max="3328" width="1.85546875" customWidth="1"/>
    <col min="3329" max="3329" width="3.85546875" bestFit="1" customWidth="1"/>
    <col min="3330" max="3330" width="1.85546875" customWidth="1"/>
    <col min="3331" max="3331" width="22.85546875" customWidth="1"/>
    <col min="3332" max="3332" width="2.5703125" customWidth="1"/>
    <col min="3333" max="3333" width="3.5703125" customWidth="1"/>
    <col min="3334" max="3334" width="19" customWidth="1"/>
    <col min="3335" max="3335" width="5.7109375" customWidth="1"/>
    <col min="3336" max="3336" width="17.140625" customWidth="1"/>
    <col min="3337" max="3342" width="4.85546875" customWidth="1"/>
    <col min="3343" max="3343" width="5.5703125" customWidth="1"/>
    <col min="3344" max="3359" width="4.85546875" customWidth="1"/>
    <col min="3360" max="3362" width="5.7109375" customWidth="1"/>
    <col min="3363" max="3579" width="11.42578125" customWidth="1"/>
    <col min="3582" max="3582" width="2.140625" customWidth="1"/>
    <col min="3583" max="3583" width="3.7109375" customWidth="1"/>
    <col min="3584" max="3584" width="1.85546875" customWidth="1"/>
    <col min="3585" max="3585" width="3.85546875" bestFit="1" customWidth="1"/>
    <col min="3586" max="3586" width="1.85546875" customWidth="1"/>
    <col min="3587" max="3587" width="22.85546875" customWidth="1"/>
    <col min="3588" max="3588" width="2.5703125" customWidth="1"/>
    <col min="3589" max="3589" width="3.5703125" customWidth="1"/>
    <col min="3590" max="3590" width="19" customWidth="1"/>
    <col min="3591" max="3591" width="5.7109375" customWidth="1"/>
    <col min="3592" max="3592" width="17.140625" customWidth="1"/>
    <col min="3593" max="3598" width="4.85546875" customWidth="1"/>
    <col min="3599" max="3599" width="5.5703125" customWidth="1"/>
    <col min="3600" max="3615" width="4.85546875" customWidth="1"/>
    <col min="3616" max="3618" width="5.7109375" customWidth="1"/>
    <col min="3619" max="3835" width="11.42578125" customWidth="1"/>
    <col min="3838" max="3838" width="2.140625" customWidth="1"/>
    <col min="3839" max="3839" width="3.7109375" customWidth="1"/>
    <col min="3840" max="3840" width="1.85546875" customWidth="1"/>
    <col min="3841" max="3841" width="3.85546875" bestFit="1" customWidth="1"/>
    <col min="3842" max="3842" width="1.85546875" customWidth="1"/>
    <col min="3843" max="3843" width="22.85546875" customWidth="1"/>
    <col min="3844" max="3844" width="2.5703125" customWidth="1"/>
    <col min="3845" max="3845" width="3.5703125" customWidth="1"/>
    <col min="3846" max="3846" width="19" customWidth="1"/>
    <col min="3847" max="3847" width="5.7109375" customWidth="1"/>
    <col min="3848" max="3848" width="17.140625" customWidth="1"/>
    <col min="3849" max="3854" width="4.85546875" customWidth="1"/>
    <col min="3855" max="3855" width="5.5703125" customWidth="1"/>
    <col min="3856" max="3871" width="4.85546875" customWidth="1"/>
    <col min="3872" max="3874" width="5.7109375" customWidth="1"/>
    <col min="3875" max="4091" width="11.42578125" customWidth="1"/>
    <col min="4094" max="4094" width="2.140625" customWidth="1"/>
    <col min="4095" max="4095" width="3.7109375" customWidth="1"/>
    <col min="4096" max="4096" width="1.85546875" customWidth="1"/>
    <col min="4097" max="4097" width="3.85546875" bestFit="1" customWidth="1"/>
    <col min="4098" max="4098" width="1.85546875" customWidth="1"/>
    <col min="4099" max="4099" width="22.85546875" customWidth="1"/>
    <col min="4100" max="4100" width="2.5703125" customWidth="1"/>
    <col min="4101" max="4101" width="3.5703125" customWidth="1"/>
    <col min="4102" max="4102" width="19" customWidth="1"/>
    <col min="4103" max="4103" width="5.7109375" customWidth="1"/>
    <col min="4104" max="4104" width="17.140625" customWidth="1"/>
    <col min="4105" max="4110" width="4.85546875" customWidth="1"/>
    <col min="4111" max="4111" width="5.5703125" customWidth="1"/>
    <col min="4112" max="4127" width="4.85546875" customWidth="1"/>
    <col min="4128" max="4130" width="5.7109375" customWidth="1"/>
    <col min="4131" max="4347" width="11.42578125" customWidth="1"/>
    <col min="4350" max="4350" width="2.140625" customWidth="1"/>
    <col min="4351" max="4351" width="3.7109375" customWidth="1"/>
    <col min="4352" max="4352" width="1.85546875" customWidth="1"/>
    <col min="4353" max="4353" width="3.85546875" bestFit="1" customWidth="1"/>
    <col min="4354" max="4354" width="1.85546875" customWidth="1"/>
    <col min="4355" max="4355" width="22.85546875" customWidth="1"/>
    <col min="4356" max="4356" width="2.5703125" customWidth="1"/>
    <col min="4357" max="4357" width="3.5703125" customWidth="1"/>
    <col min="4358" max="4358" width="19" customWidth="1"/>
    <col min="4359" max="4359" width="5.7109375" customWidth="1"/>
    <col min="4360" max="4360" width="17.140625" customWidth="1"/>
    <col min="4361" max="4366" width="4.85546875" customWidth="1"/>
    <col min="4367" max="4367" width="5.5703125" customWidth="1"/>
    <col min="4368" max="4383" width="4.85546875" customWidth="1"/>
    <col min="4384" max="4386" width="5.7109375" customWidth="1"/>
    <col min="4387" max="4603" width="11.42578125" customWidth="1"/>
    <col min="4606" max="4606" width="2.140625" customWidth="1"/>
    <col min="4607" max="4607" width="3.7109375" customWidth="1"/>
    <col min="4608" max="4608" width="1.85546875" customWidth="1"/>
    <col min="4609" max="4609" width="3.85546875" bestFit="1" customWidth="1"/>
    <col min="4610" max="4610" width="1.85546875" customWidth="1"/>
    <col min="4611" max="4611" width="22.85546875" customWidth="1"/>
    <col min="4612" max="4612" width="2.5703125" customWidth="1"/>
    <col min="4613" max="4613" width="3.5703125" customWidth="1"/>
    <col min="4614" max="4614" width="19" customWidth="1"/>
    <col min="4615" max="4615" width="5.7109375" customWidth="1"/>
    <col min="4616" max="4616" width="17.140625" customWidth="1"/>
    <col min="4617" max="4622" width="4.85546875" customWidth="1"/>
    <col min="4623" max="4623" width="5.5703125" customWidth="1"/>
    <col min="4624" max="4639" width="4.85546875" customWidth="1"/>
    <col min="4640" max="4642" width="5.7109375" customWidth="1"/>
    <col min="4643" max="4859" width="11.42578125" customWidth="1"/>
    <col min="4862" max="4862" width="2.140625" customWidth="1"/>
    <col min="4863" max="4863" width="3.7109375" customWidth="1"/>
    <col min="4864" max="4864" width="1.85546875" customWidth="1"/>
    <col min="4865" max="4865" width="3.85546875" bestFit="1" customWidth="1"/>
    <col min="4866" max="4866" width="1.85546875" customWidth="1"/>
    <col min="4867" max="4867" width="22.85546875" customWidth="1"/>
    <col min="4868" max="4868" width="2.5703125" customWidth="1"/>
    <col min="4869" max="4869" width="3.5703125" customWidth="1"/>
    <col min="4870" max="4870" width="19" customWidth="1"/>
    <col min="4871" max="4871" width="5.7109375" customWidth="1"/>
    <col min="4872" max="4872" width="17.140625" customWidth="1"/>
    <col min="4873" max="4878" width="4.85546875" customWidth="1"/>
    <col min="4879" max="4879" width="5.5703125" customWidth="1"/>
    <col min="4880" max="4895" width="4.85546875" customWidth="1"/>
    <col min="4896" max="4898" width="5.7109375" customWidth="1"/>
    <col min="4899" max="5115" width="11.42578125" customWidth="1"/>
    <col min="5118" max="5118" width="2.140625" customWidth="1"/>
    <col min="5119" max="5119" width="3.7109375" customWidth="1"/>
    <col min="5120" max="5120" width="1.85546875" customWidth="1"/>
    <col min="5121" max="5121" width="3.85546875" bestFit="1" customWidth="1"/>
    <col min="5122" max="5122" width="1.85546875" customWidth="1"/>
    <col min="5123" max="5123" width="22.85546875" customWidth="1"/>
    <col min="5124" max="5124" width="2.5703125" customWidth="1"/>
    <col min="5125" max="5125" width="3.5703125" customWidth="1"/>
    <col min="5126" max="5126" width="19" customWidth="1"/>
    <col min="5127" max="5127" width="5.7109375" customWidth="1"/>
    <col min="5128" max="5128" width="17.140625" customWidth="1"/>
    <col min="5129" max="5134" width="4.85546875" customWidth="1"/>
    <col min="5135" max="5135" width="5.5703125" customWidth="1"/>
    <col min="5136" max="5151" width="4.85546875" customWidth="1"/>
    <col min="5152" max="5154" width="5.7109375" customWidth="1"/>
    <col min="5155" max="5371" width="11.42578125" customWidth="1"/>
    <col min="5374" max="5374" width="2.140625" customWidth="1"/>
    <col min="5375" max="5375" width="3.7109375" customWidth="1"/>
    <col min="5376" max="5376" width="1.85546875" customWidth="1"/>
    <col min="5377" max="5377" width="3.85546875" bestFit="1" customWidth="1"/>
    <col min="5378" max="5378" width="1.85546875" customWidth="1"/>
    <col min="5379" max="5379" width="22.85546875" customWidth="1"/>
    <col min="5380" max="5380" width="2.5703125" customWidth="1"/>
    <col min="5381" max="5381" width="3.5703125" customWidth="1"/>
    <col min="5382" max="5382" width="19" customWidth="1"/>
    <col min="5383" max="5383" width="5.7109375" customWidth="1"/>
    <col min="5384" max="5384" width="17.140625" customWidth="1"/>
    <col min="5385" max="5390" width="4.85546875" customWidth="1"/>
    <col min="5391" max="5391" width="5.5703125" customWidth="1"/>
    <col min="5392" max="5407" width="4.85546875" customWidth="1"/>
    <col min="5408" max="5410" width="5.7109375" customWidth="1"/>
    <col min="5411" max="5627" width="11.42578125" customWidth="1"/>
    <col min="5630" max="5630" width="2.140625" customWidth="1"/>
    <col min="5631" max="5631" width="3.7109375" customWidth="1"/>
    <col min="5632" max="5632" width="1.85546875" customWidth="1"/>
    <col min="5633" max="5633" width="3.85546875" bestFit="1" customWidth="1"/>
    <col min="5634" max="5634" width="1.85546875" customWidth="1"/>
    <col min="5635" max="5635" width="22.85546875" customWidth="1"/>
    <col min="5636" max="5636" width="2.5703125" customWidth="1"/>
    <col min="5637" max="5637" width="3.5703125" customWidth="1"/>
    <col min="5638" max="5638" width="19" customWidth="1"/>
    <col min="5639" max="5639" width="5.7109375" customWidth="1"/>
    <col min="5640" max="5640" width="17.140625" customWidth="1"/>
    <col min="5641" max="5646" width="4.85546875" customWidth="1"/>
    <col min="5647" max="5647" width="5.5703125" customWidth="1"/>
    <col min="5648" max="5663" width="4.85546875" customWidth="1"/>
    <col min="5664" max="5666" width="5.7109375" customWidth="1"/>
    <col min="5667" max="5883" width="11.42578125" customWidth="1"/>
    <col min="5886" max="5886" width="2.140625" customWidth="1"/>
    <col min="5887" max="5887" width="3.7109375" customWidth="1"/>
    <col min="5888" max="5888" width="1.85546875" customWidth="1"/>
    <col min="5889" max="5889" width="3.85546875" bestFit="1" customWidth="1"/>
    <col min="5890" max="5890" width="1.85546875" customWidth="1"/>
    <col min="5891" max="5891" width="22.85546875" customWidth="1"/>
    <col min="5892" max="5892" width="2.5703125" customWidth="1"/>
    <col min="5893" max="5893" width="3.5703125" customWidth="1"/>
    <col min="5894" max="5894" width="19" customWidth="1"/>
    <col min="5895" max="5895" width="5.7109375" customWidth="1"/>
    <col min="5896" max="5896" width="17.140625" customWidth="1"/>
    <col min="5897" max="5902" width="4.85546875" customWidth="1"/>
    <col min="5903" max="5903" width="5.5703125" customWidth="1"/>
    <col min="5904" max="5919" width="4.85546875" customWidth="1"/>
    <col min="5920" max="5922" width="5.7109375" customWidth="1"/>
    <col min="5923" max="6139" width="11.42578125" customWidth="1"/>
    <col min="6142" max="6142" width="2.140625" customWidth="1"/>
    <col min="6143" max="6143" width="3.7109375" customWidth="1"/>
    <col min="6144" max="6144" width="1.85546875" customWidth="1"/>
    <col min="6145" max="6145" width="3.85546875" bestFit="1" customWidth="1"/>
    <col min="6146" max="6146" width="1.85546875" customWidth="1"/>
    <col min="6147" max="6147" width="22.85546875" customWidth="1"/>
    <col min="6148" max="6148" width="2.5703125" customWidth="1"/>
    <col min="6149" max="6149" width="3.5703125" customWidth="1"/>
    <col min="6150" max="6150" width="19" customWidth="1"/>
    <col min="6151" max="6151" width="5.7109375" customWidth="1"/>
    <col min="6152" max="6152" width="17.140625" customWidth="1"/>
    <col min="6153" max="6158" width="4.85546875" customWidth="1"/>
    <col min="6159" max="6159" width="5.5703125" customWidth="1"/>
    <col min="6160" max="6175" width="4.85546875" customWidth="1"/>
    <col min="6176" max="6178" width="5.7109375" customWidth="1"/>
    <col min="6179" max="6395" width="11.42578125" customWidth="1"/>
    <col min="6398" max="6398" width="2.140625" customWidth="1"/>
    <col min="6399" max="6399" width="3.7109375" customWidth="1"/>
    <col min="6400" max="6400" width="1.85546875" customWidth="1"/>
    <col min="6401" max="6401" width="3.85546875" bestFit="1" customWidth="1"/>
    <col min="6402" max="6402" width="1.85546875" customWidth="1"/>
    <col min="6403" max="6403" width="22.85546875" customWidth="1"/>
    <col min="6404" max="6404" width="2.5703125" customWidth="1"/>
    <col min="6405" max="6405" width="3.5703125" customWidth="1"/>
    <col min="6406" max="6406" width="19" customWidth="1"/>
    <col min="6407" max="6407" width="5.7109375" customWidth="1"/>
    <col min="6408" max="6408" width="17.140625" customWidth="1"/>
    <col min="6409" max="6414" width="4.85546875" customWidth="1"/>
    <col min="6415" max="6415" width="5.5703125" customWidth="1"/>
    <col min="6416" max="6431" width="4.85546875" customWidth="1"/>
    <col min="6432" max="6434" width="5.7109375" customWidth="1"/>
    <col min="6435" max="6651" width="11.42578125" customWidth="1"/>
    <col min="6654" max="6654" width="2.140625" customWidth="1"/>
    <col min="6655" max="6655" width="3.7109375" customWidth="1"/>
    <col min="6656" max="6656" width="1.85546875" customWidth="1"/>
    <col min="6657" max="6657" width="3.85546875" bestFit="1" customWidth="1"/>
    <col min="6658" max="6658" width="1.85546875" customWidth="1"/>
    <col min="6659" max="6659" width="22.85546875" customWidth="1"/>
    <col min="6660" max="6660" width="2.5703125" customWidth="1"/>
    <col min="6661" max="6661" width="3.5703125" customWidth="1"/>
    <col min="6662" max="6662" width="19" customWidth="1"/>
    <col min="6663" max="6663" width="5.7109375" customWidth="1"/>
    <col min="6664" max="6664" width="17.140625" customWidth="1"/>
    <col min="6665" max="6670" width="4.85546875" customWidth="1"/>
    <col min="6671" max="6671" width="5.5703125" customWidth="1"/>
    <col min="6672" max="6687" width="4.85546875" customWidth="1"/>
    <col min="6688" max="6690" width="5.7109375" customWidth="1"/>
    <col min="6691" max="6907" width="11.42578125" customWidth="1"/>
    <col min="6910" max="6910" width="2.140625" customWidth="1"/>
    <col min="6911" max="6911" width="3.7109375" customWidth="1"/>
    <col min="6912" max="6912" width="1.85546875" customWidth="1"/>
    <col min="6913" max="6913" width="3.85546875" bestFit="1" customWidth="1"/>
    <col min="6914" max="6914" width="1.85546875" customWidth="1"/>
    <col min="6915" max="6915" width="22.85546875" customWidth="1"/>
    <col min="6916" max="6916" width="2.5703125" customWidth="1"/>
    <col min="6917" max="6917" width="3.5703125" customWidth="1"/>
    <col min="6918" max="6918" width="19" customWidth="1"/>
    <col min="6919" max="6919" width="5.7109375" customWidth="1"/>
    <col min="6920" max="6920" width="17.140625" customWidth="1"/>
    <col min="6921" max="6926" width="4.85546875" customWidth="1"/>
    <col min="6927" max="6927" width="5.5703125" customWidth="1"/>
    <col min="6928" max="6943" width="4.85546875" customWidth="1"/>
    <col min="6944" max="6946" width="5.7109375" customWidth="1"/>
    <col min="6947" max="7163" width="11.42578125" customWidth="1"/>
    <col min="7166" max="7166" width="2.140625" customWidth="1"/>
    <col min="7167" max="7167" width="3.7109375" customWidth="1"/>
    <col min="7168" max="7168" width="1.85546875" customWidth="1"/>
    <col min="7169" max="7169" width="3.85546875" bestFit="1" customWidth="1"/>
    <col min="7170" max="7170" width="1.85546875" customWidth="1"/>
    <col min="7171" max="7171" width="22.85546875" customWidth="1"/>
    <col min="7172" max="7172" width="2.5703125" customWidth="1"/>
    <col min="7173" max="7173" width="3.5703125" customWidth="1"/>
    <col min="7174" max="7174" width="19" customWidth="1"/>
    <col min="7175" max="7175" width="5.7109375" customWidth="1"/>
    <col min="7176" max="7176" width="17.140625" customWidth="1"/>
    <col min="7177" max="7182" width="4.85546875" customWidth="1"/>
    <col min="7183" max="7183" width="5.5703125" customWidth="1"/>
    <col min="7184" max="7199" width="4.85546875" customWidth="1"/>
    <col min="7200" max="7202" width="5.7109375" customWidth="1"/>
    <col min="7203" max="7419" width="11.42578125" customWidth="1"/>
    <col min="7422" max="7422" width="2.140625" customWidth="1"/>
    <col min="7423" max="7423" width="3.7109375" customWidth="1"/>
    <col min="7424" max="7424" width="1.85546875" customWidth="1"/>
    <col min="7425" max="7425" width="3.85546875" bestFit="1" customWidth="1"/>
    <col min="7426" max="7426" width="1.85546875" customWidth="1"/>
    <col min="7427" max="7427" width="22.85546875" customWidth="1"/>
    <col min="7428" max="7428" width="2.5703125" customWidth="1"/>
    <col min="7429" max="7429" width="3.5703125" customWidth="1"/>
    <col min="7430" max="7430" width="19" customWidth="1"/>
    <col min="7431" max="7431" width="5.7109375" customWidth="1"/>
    <col min="7432" max="7432" width="17.140625" customWidth="1"/>
    <col min="7433" max="7438" width="4.85546875" customWidth="1"/>
    <col min="7439" max="7439" width="5.5703125" customWidth="1"/>
    <col min="7440" max="7455" width="4.85546875" customWidth="1"/>
    <col min="7456" max="7458" width="5.7109375" customWidth="1"/>
    <col min="7459" max="7675" width="11.42578125" customWidth="1"/>
    <col min="7678" max="7678" width="2.140625" customWidth="1"/>
    <col min="7679" max="7679" width="3.7109375" customWidth="1"/>
    <col min="7680" max="7680" width="1.85546875" customWidth="1"/>
    <col min="7681" max="7681" width="3.85546875" bestFit="1" customWidth="1"/>
    <col min="7682" max="7682" width="1.85546875" customWidth="1"/>
    <col min="7683" max="7683" width="22.85546875" customWidth="1"/>
    <col min="7684" max="7684" width="2.5703125" customWidth="1"/>
    <col min="7685" max="7685" width="3.5703125" customWidth="1"/>
    <col min="7686" max="7686" width="19" customWidth="1"/>
    <col min="7687" max="7687" width="5.7109375" customWidth="1"/>
    <col min="7688" max="7688" width="17.140625" customWidth="1"/>
    <col min="7689" max="7694" width="4.85546875" customWidth="1"/>
    <col min="7695" max="7695" width="5.5703125" customWidth="1"/>
    <col min="7696" max="7711" width="4.85546875" customWidth="1"/>
    <col min="7712" max="7714" width="5.7109375" customWidth="1"/>
    <col min="7715" max="7931" width="11.42578125" customWidth="1"/>
    <col min="7934" max="7934" width="2.140625" customWidth="1"/>
    <col min="7935" max="7935" width="3.7109375" customWidth="1"/>
    <col min="7936" max="7936" width="1.85546875" customWidth="1"/>
    <col min="7937" max="7937" width="3.85546875" bestFit="1" customWidth="1"/>
    <col min="7938" max="7938" width="1.85546875" customWidth="1"/>
    <col min="7939" max="7939" width="22.85546875" customWidth="1"/>
    <col min="7940" max="7940" width="2.5703125" customWidth="1"/>
    <col min="7941" max="7941" width="3.5703125" customWidth="1"/>
    <col min="7942" max="7942" width="19" customWidth="1"/>
    <col min="7943" max="7943" width="5.7109375" customWidth="1"/>
    <col min="7944" max="7944" width="17.140625" customWidth="1"/>
    <col min="7945" max="7950" width="4.85546875" customWidth="1"/>
    <col min="7951" max="7951" width="5.5703125" customWidth="1"/>
    <col min="7952" max="7967" width="4.85546875" customWidth="1"/>
    <col min="7968" max="7970" width="5.7109375" customWidth="1"/>
    <col min="7971" max="8187" width="11.42578125" customWidth="1"/>
    <col min="8190" max="8190" width="2.140625" customWidth="1"/>
    <col min="8191" max="8191" width="3.7109375" customWidth="1"/>
    <col min="8192" max="8192" width="1.85546875" customWidth="1"/>
    <col min="8193" max="8193" width="3.85546875" bestFit="1" customWidth="1"/>
    <col min="8194" max="8194" width="1.85546875" customWidth="1"/>
    <col min="8195" max="8195" width="22.85546875" customWidth="1"/>
    <col min="8196" max="8196" width="2.5703125" customWidth="1"/>
    <col min="8197" max="8197" width="3.5703125" customWidth="1"/>
    <col min="8198" max="8198" width="19" customWidth="1"/>
    <col min="8199" max="8199" width="5.7109375" customWidth="1"/>
    <col min="8200" max="8200" width="17.140625" customWidth="1"/>
    <col min="8201" max="8206" width="4.85546875" customWidth="1"/>
    <col min="8207" max="8207" width="5.5703125" customWidth="1"/>
    <col min="8208" max="8223" width="4.85546875" customWidth="1"/>
    <col min="8224" max="8226" width="5.7109375" customWidth="1"/>
    <col min="8227" max="8443" width="11.42578125" customWidth="1"/>
    <col min="8446" max="8446" width="2.140625" customWidth="1"/>
    <col min="8447" max="8447" width="3.7109375" customWidth="1"/>
    <col min="8448" max="8448" width="1.85546875" customWidth="1"/>
    <col min="8449" max="8449" width="3.85546875" bestFit="1" customWidth="1"/>
    <col min="8450" max="8450" width="1.85546875" customWidth="1"/>
    <col min="8451" max="8451" width="22.85546875" customWidth="1"/>
    <col min="8452" max="8452" width="2.5703125" customWidth="1"/>
    <col min="8453" max="8453" width="3.5703125" customWidth="1"/>
    <col min="8454" max="8454" width="19" customWidth="1"/>
    <col min="8455" max="8455" width="5.7109375" customWidth="1"/>
    <col min="8456" max="8456" width="17.140625" customWidth="1"/>
    <col min="8457" max="8462" width="4.85546875" customWidth="1"/>
    <col min="8463" max="8463" width="5.5703125" customWidth="1"/>
    <col min="8464" max="8479" width="4.85546875" customWidth="1"/>
    <col min="8480" max="8482" width="5.7109375" customWidth="1"/>
    <col min="8483" max="8699" width="11.42578125" customWidth="1"/>
    <col min="8702" max="8702" width="2.140625" customWidth="1"/>
    <col min="8703" max="8703" width="3.7109375" customWidth="1"/>
    <col min="8704" max="8704" width="1.85546875" customWidth="1"/>
    <col min="8705" max="8705" width="3.85546875" bestFit="1" customWidth="1"/>
    <col min="8706" max="8706" width="1.85546875" customWidth="1"/>
    <col min="8707" max="8707" width="22.85546875" customWidth="1"/>
    <col min="8708" max="8708" width="2.5703125" customWidth="1"/>
    <col min="8709" max="8709" width="3.5703125" customWidth="1"/>
    <col min="8710" max="8710" width="19" customWidth="1"/>
    <col min="8711" max="8711" width="5.7109375" customWidth="1"/>
    <col min="8712" max="8712" width="17.140625" customWidth="1"/>
    <col min="8713" max="8718" width="4.85546875" customWidth="1"/>
    <col min="8719" max="8719" width="5.5703125" customWidth="1"/>
    <col min="8720" max="8735" width="4.85546875" customWidth="1"/>
    <col min="8736" max="8738" width="5.7109375" customWidth="1"/>
    <col min="8739" max="8955" width="11.42578125" customWidth="1"/>
    <col min="8958" max="8958" width="2.140625" customWidth="1"/>
    <col min="8959" max="8959" width="3.7109375" customWidth="1"/>
    <col min="8960" max="8960" width="1.85546875" customWidth="1"/>
    <col min="8961" max="8961" width="3.85546875" bestFit="1" customWidth="1"/>
    <col min="8962" max="8962" width="1.85546875" customWidth="1"/>
    <col min="8963" max="8963" width="22.85546875" customWidth="1"/>
    <col min="8964" max="8964" width="2.5703125" customWidth="1"/>
    <col min="8965" max="8965" width="3.5703125" customWidth="1"/>
    <col min="8966" max="8966" width="19" customWidth="1"/>
    <col min="8967" max="8967" width="5.7109375" customWidth="1"/>
    <col min="8968" max="8968" width="17.140625" customWidth="1"/>
    <col min="8969" max="8974" width="4.85546875" customWidth="1"/>
    <col min="8975" max="8975" width="5.5703125" customWidth="1"/>
    <col min="8976" max="8991" width="4.85546875" customWidth="1"/>
    <col min="8992" max="8994" width="5.7109375" customWidth="1"/>
    <col min="8995" max="9211" width="11.42578125" customWidth="1"/>
    <col min="9214" max="9214" width="2.140625" customWidth="1"/>
    <col min="9215" max="9215" width="3.7109375" customWidth="1"/>
    <col min="9216" max="9216" width="1.85546875" customWidth="1"/>
    <col min="9217" max="9217" width="3.85546875" bestFit="1" customWidth="1"/>
    <col min="9218" max="9218" width="1.85546875" customWidth="1"/>
    <col min="9219" max="9219" width="22.85546875" customWidth="1"/>
    <col min="9220" max="9220" width="2.5703125" customWidth="1"/>
    <col min="9221" max="9221" width="3.5703125" customWidth="1"/>
    <col min="9222" max="9222" width="19" customWidth="1"/>
    <col min="9223" max="9223" width="5.7109375" customWidth="1"/>
    <col min="9224" max="9224" width="17.140625" customWidth="1"/>
    <col min="9225" max="9230" width="4.85546875" customWidth="1"/>
    <col min="9231" max="9231" width="5.5703125" customWidth="1"/>
    <col min="9232" max="9247" width="4.85546875" customWidth="1"/>
    <col min="9248" max="9250" width="5.7109375" customWidth="1"/>
    <col min="9251" max="9467" width="11.42578125" customWidth="1"/>
    <col min="9470" max="9470" width="2.140625" customWidth="1"/>
    <col min="9471" max="9471" width="3.7109375" customWidth="1"/>
    <col min="9472" max="9472" width="1.85546875" customWidth="1"/>
    <col min="9473" max="9473" width="3.85546875" bestFit="1" customWidth="1"/>
    <col min="9474" max="9474" width="1.85546875" customWidth="1"/>
    <col min="9475" max="9475" width="22.85546875" customWidth="1"/>
    <col min="9476" max="9476" width="2.5703125" customWidth="1"/>
    <col min="9477" max="9477" width="3.5703125" customWidth="1"/>
    <col min="9478" max="9478" width="19" customWidth="1"/>
    <col min="9479" max="9479" width="5.7109375" customWidth="1"/>
    <col min="9480" max="9480" width="17.140625" customWidth="1"/>
    <col min="9481" max="9486" width="4.85546875" customWidth="1"/>
    <col min="9487" max="9487" width="5.5703125" customWidth="1"/>
    <col min="9488" max="9503" width="4.85546875" customWidth="1"/>
    <col min="9504" max="9506" width="5.7109375" customWidth="1"/>
    <col min="9507" max="9723" width="11.42578125" customWidth="1"/>
    <col min="9726" max="9726" width="2.140625" customWidth="1"/>
    <col min="9727" max="9727" width="3.7109375" customWidth="1"/>
    <col min="9728" max="9728" width="1.85546875" customWidth="1"/>
    <col min="9729" max="9729" width="3.85546875" bestFit="1" customWidth="1"/>
    <col min="9730" max="9730" width="1.85546875" customWidth="1"/>
    <col min="9731" max="9731" width="22.85546875" customWidth="1"/>
    <col min="9732" max="9732" width="2.5703125" customWidth="1"/>
    <col min="9733" max="9733" width="3.5703125" customWidth="1"/>
    <col min="9734" max="9734" width="19" customWidth="1"/>
    <col min="9735" max="9735" width="5.7109375" customWidth="1"/>
    <col min="9736" max="9736" width="17.140625" customWidth="1"/>
    <col min="9737" max="9742" width="4.85546875" customWidth="1"/>
    <col min="9743" max="9743" width="5.5703125" customWidth="1"/>
    <col min="9744" max="9759" width="4.85546875" customWidth="1"/>
    <col min="9760" max="9762" width="5.7109375" customWidth="1"/>
    <col min="9763" max="9979" width="11.42578125" customWidth="1"/>
    <col min="9982" max="9982" width="2.140625" customWidth="1"/>
    <col min="9983" max="9983" width="3.7109375" customWidth="1"/>
    <col min="9984" max="9984" width="1.85546875" customWidth="1"/>
    <col min="9985" max="9985" width="3.85546875" bestFit="1" customWidth="1"/>
    <col min="9986" max="9986" width="1.85546875" customWidth="1"/>
    <col min="9987" max="9987" width="22.85546875" customWidth="1"/>
    <col min="9988" max="9988" width="2.5703125" customWidth="1"/>
    <col min="9989" max="9989" width="3.5703125" customWidth="1"/>
    <col min="9990" max="9990" width="19" customWidth="1"/>
    <col min="9991" max="9991" width="5.7109375" customWidth="1"/>
    <col min="9992" max="9992" width="17.140625" customWidth="1"/>
    <col min="9993" max="9998" width="4.85546875" customWidth="1"/>
    <col min="9999" max="9999" width="5.5703125" customWidth="1"/>
    <col min="10000" max="10015" width="4.85546875" customWidth="1"/>
    <col min="10016" max="10018" width="5.7109375" customWidth="1"/>
    <col min="10019" max="10235" width="11.42578125" customWidth="1"/>
    <col min="10238" max="10238" width="2.140625" customWidth="1"/>
    <col min="10239" max="10239" width="3.7109375" customWidth="1"/>
    <col min="10240" max="10240" width="1.85546875" customWidth="1"/>
    <col min="10241" max="10241" width="3.85546875" bestFit="1" customWidth="1"/>
    <col min="10242" max="10242" width="1.85546875" customWidth="1"/>
    <col min="10243" max="10243" width="22.85546875" customWidth="1"/>
    <col min="10244" max="10244" width="2.5703125" customWidth="1"/>
    <col min="10245" max="10245" width="3.5703125" customWidth="1"/>
    <col min="10246" max="10246" width="19" customWidth="1"/>
    <col min="10247" max="10247" width="5.7109375" customWidth="1"/>
    <col min="10248" max="10248" width="17.140625" customWidth="1"/>
    <col min="10249" max="10254" width="4.85546875" customWidth="1"/>
    <col min="10255" max="10255" width="5.5703125" customWidth="1"/>
    <col min="10256" max="10271" width="4.85546875" customWidth="1"/>
    <col min="10272" max="10274" width="5.7109375" customWidth="1"/>
    <col min="10275" max="10491" width="11.42578125" customWidth="1"/>
    <col min="10494" max="10494" width="2.140625" customWidth="1"/>
    <col min="10495" max="10495" width="3.7109375" customWidth="1"/>
    <col min="10496" max="10496" width="1.85546875" customWidth="1"/>
    <col min="10497" max="10497" width="3.85546875" bestFit="1" customWidth="1"/>
    <col min="10498" max="10498" width="1.85546875" customWidth="1"/>
    <col min="10499" max="10499" width="22.85546875" customWidth="1"/>
    <col min="10500" max="10500" width="2.5703125" customWidth="1"/>
    <col min="10501" max="10501" width="3.5703125" customWidth="1"/>
    <col min="10502" max="10502" width="19" customWidth="1"/>
    <col min="10503" max="10503" width="5.7109375" customWidth="1"/>
    <col min="10504" max="10504" width="17.140625" customWidth="1"/>
    <col min="10505" max="10510" width="4.85546875" customWidth="1"/>
    <col min="10511" max="10511" width="5.5703125" customWidth="1"/>
    <col min="10512" max="10527" width="4.85546875" customWidth="1"/>
    <col min="10528" max="10530" width="5.7109375" customWidth="1"/>
    <col min="10531" max="10747" width="11.42578125" customWidth="1"/>
    <col min="10750" max="10750" width="2.140625" customWidth="1"/>
    <col min="10751" max="10751" width="3.7109375" customWidth="1"/>
    <col min="10752" max="10752" width="1.85546875" customWidth="1"/>
    <col min="10753" max="10753" width="3.85546875" bestFit="1" customWidth="1"/>
    <col min="10754" max="10754" width="1.85546875" customWidth="1"/>
    <col min="10755" max="10755" width="22.85546875" customWidth="1"/>
    <col min="10756" max="10756" width="2.5703125" customWidth="1"/>
    <col min="10757" max="10757" width="3.5703125" customWidth="1"/>
    <col min="10758" max="10758" width="19" customWidth="1"/>
    <col min="10759" max="10759" width="5.7109375" customWidth="1"/>
    <col min="10760" max="10760" width="17.140625" customWidth="1"/>
    <col min="10761" max="10766" width="4.85546875" customWidth="1"/>
    <col min="10767" max="10767" width="5.5703125" customWidth="1"/>
    <col min="10768" max="10783" width="4.85546875" customWidth="1"/>
    <col min="10784" max="10786" width="5.7109375" customWidth="1"/>
    <col min="10787" max="11003" width="11.42578125" customWidth="1"/>
    <col min="11006" max="11006" width="2.140625" customWidth="1"/>
    <col min="11007" max="11007" width="3.7109375" customWidth="1"/>
    <col min="11008" max="11008" width="1.85546875" customWidth="1"/>
    <col min="11009" max="11009" width="3.85546875" bestFit="1" customWidth="1"/>
    <col min="11010" max="11010" width="1.85546875" customWidth="1"/>
    <col min="11011" max="11011" width="22.85546875" customWidth="1"/>
    <col min="11012" max="11012" width="2.5703125" customWidth="1"/>
    <col min="11013" max="11013" width="3.5703125" customWidth="1"/>
    <col min="11014" max="11014" width="19" customWidth="1"/>
    <col min="11015" max="11015" width="5.7109375" customWidth="1"/>
    <col min="11016" max="11016" width="17.140625" customWidth="1"/>
    <col min="11017" max="11022" width="4.85546875" customWidth="1"/>
    <col min="11023" max="11023" width="5.5703125" customWidth="1"/>
    <col min="11024" max="11039" width="4.85546875" customWidth="1"/>
    <col min="11040" max="11042" width="5.7109375" customWidth="1"/>
    <col min="11043" max="11259" width="11.42578125" customWidth="1"/>
    <col min="11262" max="11262" width="2.140625" customWidth="1"/>
    <col min="11263" max="11263" width="3.7109375" customWidth="1"/>
    <col min="11264" max="11264" width="1.85546875" customWidth="1"/>
    <col min="11265" max="11265" width="3.85546875" bestFit="1" customWidth="1"/>
    <col min="11266" max="11266" width="1.85546875" customWidth="1"/>
    <col min="11267" max="11267" width="22.85546875" customWidth="1"/>
    <col min="11268" max="11268" width="2.5703125" customWidth="1"/>
    <col min="11269" max="11269" width="3.5703125" customWidth="1"/>
    <col min="11270" max="11270" width="19" customWidth="1"/>
    <col min="11271" max="11271" width="5.7109375" customWidth="1"/>
    <col min="11272" max="11272" width="17.140625" customWidth="1"/>
    <col min="11273" max="11278" width="4.85546875" customWidth="1"/>
    <col min="11279" max="11279" width="5.5703125" customWidth="1"/>
    <col min="11280" max="11295" width="4.85546875" customWidth="1"/>
    <col min="11296" max="11298" width="5.7109375" customWidth="1"/>
    <col min="11299" max="11515" width="11.42578125" customWidth="1"/>
    <col min="11518" max="11518" width="2.140625" customWidth="1"/>
    <col min="11519" max="11519" width="3.7109375" customWidth="1"/>
    <col min="11520" max="11520" width="1.85546875" customWidth="1"/>
    <col min="11521" max="11521" width="3.85546875" bestFit="1" customWidth="1"/>
    <col min="11522" max="11522" width="1.85546875" customWidth="1"/>
    <col min="11523" max="11523" width="22.85546875" customWidth="1"/>
    <col min="11524" max="11524" width="2.5703125" customWidth="1"/>
    <col min="11525" max="11525" width="3.5703125" customWidth="1"/>
    <col min="11526" max="11526" width="19" customWidth="1"/>
    <col min="11527" max="11527" width="5.7109375" customWidth="1"/>
    <col min="11528" max="11528" width="17.140625" customWidth="1"/>
    <col min="11529" max="11534" width="4.85546875" customWidth="1"/>
    <col min="11535" max="11535" width="5.5703125" customWidth="1"/>
    <col min="11536" max="11551" width="4.85546875" customWidth="1"/>
    <col min="11552" max="11554" width="5.7109375" customWidth="1"/>
    <col min="11555" max="11771" width="11.42578125" customWidth="1"/>
    <col min="11774" max="11774" width="2.140625" customWidth="1"/>
    <col min="11775" max="11775" width="3.7109375" customWidth="1"/>
    <col min="11776" max="11776" width="1.85546875" customWidth="1"/>
    <col min="11777" max="11777" width="3.85546875" bestFit="1" customWidth="1"/>
    <col min="11778" max="11778" width="1.85546875" customWidth="1"/>
    <col min="11779" max="11779" width="22.85546875" customWidth="1"/>
    <col min="11780" max="11780" width="2.5703125" customWidth="1"/>
    <col min="11781" max="11781" width="3.5703125" customWidth="1"/>
    <col min="11782" max="11782" width="19" customWidth="1"/>
    <col min="11783" max="11783" width="5.7109375" customWidth="1"/>
    <col min="11784" max="11784" width="17.140625" customWidth="1"/>
    <col min="11785" max="11790" width="4.85546875" customWidth="1"/>
    <col min="11791" max="11791" width="5.5703125" customWidth="1"/>
    <col min="11792" max="11807" width="4.85546875" customWidth="1"/>
    <col min="11808" max="11810" width="5.7109375" customWidth="1"/>
    <col min="11811" max="12027" width="11.42578125" customWidth="1"/>
    <col min="12030" max="12030" width="2.140625" customWidth="1"/>
    <col min="12031" max="12031" width="3.7109375" customWidth="1"/>
    <col min="12032" max="12032" width="1.85546875" customWidth="1"/>
    <col min="12033" max="12033" width="3.85546875" bestFit="1" customWidth="1"/>
    <col min="12034" max="12034" width="1.85546875" customWidth="1"/>
    <col min="12035" max="12035" width="22.85546875" customWidth="1"/>
    <col min="12036" max="12036" width="2.5703125" customWidth="1"/>
    <col min="12037" max="12037" width="3.5703125" customWidth="1"/>
    <col min="12038" max="12038" width="19" customWidth="1"/>
    <col min="12039" max="12039" width="5.7109375" customWidth="1"/>
    <col min="12040" max="12040" width="17.140625" customWidth="1"/>
    <col min="12041" max="12046" width="4.85546875" customWidth="1"/>
    <col min="12047" max="12047" width="5.5703125" customWidth="1"/>
    <col min="12048" max="12063" width="4.85546875" customWidth="1"/>
    <col min="12064" max="12066" width="5.7109375" customWidth="1"/>
    <col min="12067" max="12283" width="11.42578125" customWidth="1"/>
    <col min="12286" max="12286" width="2.140625" customWidth="1"/>
    <col min="12287" max="12287" width="3.7109375" customWidth="1"/>
    <col min="12288" max="12288" width="1.85546875" customWidth="1"/>
    <col min="12289" max="12289" width="3.85546875" bestFit="1" customWidth="1"/>
    <col min="12290" max="12290" width="1.85546875" customWidth="1"/>
    <col min="12291" max="12291" width="22.85546875" customWidth="1"/>
    <col min="12292" max="12292" width="2.5703125" customWidth="1"/>
    <col min="12293" max="12293" width="3.5703125" customWidth="1"/>
    <col min="12294" max="12294" width="19" customWidth="1"/>
    <col min="12295" max="12295" width="5.7109375" customWidth="1"/>
    <col min="12296" max="12296" width="17.140625" customWidth="1"/>
    <col min="12297" max="12302" width="4.85546875" customWidth="1"/>
    <col min="12303" max="12303" width="5.5703125" customWidth="1"/>
    <col min="12304" max="12319" width="4.85546875" customWidth="1"/>
    <col min="12320" max="12322" width="5.7109375" customWidth="1"/>
    <col min="12323" max="12539" width="11.42578125" customWidth="1"/>
    <col min="12542" max="12542" width="2.140625" customWidth="1"/>
    <col min="12543" max="12543" width="3.7109375" customWidth="1"/>
    <col min="12544" max="12544" width="1.85546875" customWidth="1"/>
    <col min="12545" max="12545" width="3.85546875" bestFit="1" customWidth="1"/>
    <col min="12546" max="12546" width="1.85546875" customWidth="1"/>
    <col min="12547" max="12547" width="22.85546875" customWidth="1"/>
    <col min="12548" max="12548" width="2.5703125" customWidth="1"/>
    <col min="12549" max="12549" width="3.5703125" customWidth="1"/>
    <col min="12550" max="12550" width="19" customWidth="1"/>
    <col min="12551" max="12551" width="5.7109375" customWidth="1"/>
    <col min="12552" max="12552" width="17.140625" customWidth="1"/>
    <col min="12553" max="12558" width="4.85546875" customWidth="1"/>
    <col min="12559" max="12559" width="5.5703125" customWidth="1"/>
    <col min="12560" max="12575" width="4.85546875" customWidth="1"/>
    <col min="12576" max="12578" width="5.7109375" customWidth="1"/>
    <col min="12579" max="12795" width="11.42578125" customWidth="1"/>
    <col min="12798" max="12798" width="2.140625" customWidth="1"/>
    <col min="12799" max="12799" width="3.7109375" customWidth="1"/>
    <col min="12800" max="12800" width="1.85546875" customWidth="1"/>
    <col min="12801" max="12801" width="3.85546875" bestFit="1" customWidth="1"/>
    <col min="12802" max="12802" width="1.85546875" customWidth="1"/>
    <col min="12803" max="12803" width="22.85546875" customWidth="1"/>
    <col min="12804" max="12804" width="2.5703125" customWidth="1"/>
    <col min="12805" max="12805" width="3.5703125" customWidth="1"/>
    <col min="12806" max="12806" width="19" customWidth="1"/>
    <col min="12807" max="12807" width="5.7109375" customWidth="1"/>
    <col min="12808" max="12808" width="17.140625" customWidth="1"/>
    <col min="12809" max="12814" width="4.85546875" customWidth="1"/>
    <col min="12815" max="12815" width="5.5703125" customWidth="1"/>
    <col min="12816" max="12831" width="4.85546875" customWidth="1"/>
    <col min="12832" max="12834" width="5.7109375" customWidth="1"/>
    <col min="12835" max="13051" width="11.42578125" customWidth="1"/>
    <col min="13054" max="13054" width="2.140625" customWidth="1"/>
    <col min="13055" max="13055" width="3.7109375" customWidth="1"/>
    <col min="13056" max="13056" width="1.85546875" customWidth="1"/>
    <col min="13057" max="13057" width="3.85546875" bestFit="1" customWidth="1"/>
    <col min="13058" max="13058" width="1.85546875" customWidth="1"/>
    <col min="13059" max="13059" width="22.85546875" customWidth="1"/>
    <col min="13060" max="13060" width="2.5703125" customWidth="1"/>
    <col min="13061" max="13061" width="3.5703125" customWidth="1"/>
    <col min="13062" max="13062" width="19" customWidth="1"/>
    <col min="13063" max="13063" width="5.7109375" customWidth="1"/>
    <col min="13064" max="13064" width="17.140625" customWidth="1"/>
    <col min="13065" max="13070" width="4.85546875" customWidth="1"/>
    <col min="13071" max="13071" width="5.5703125" customWidth="1"/>
    <col min="13072" max="13087" width="4.85546875" customWidth="1"/>
    <col min="13088" max="13090" width="5.7109375" customWidth="1"/>
    <col min="13091" max="13307" width="11.42578125" customWidth="1"/>
    <col min="13310" max="13310" width="2.140625" customWidth="1"/>
    <col min="13311" max="13311" width="3.7109375" customWidth="1"/>
    <col min="13312" max="13312" width="1.85546875" customWidth="1"/>
    <col min="13313" max="13313" width="3.85546875" bestFit="1" customWidth="1"/>
    <col min="13314" max="13314" width="1.85546875" customWidth="1"/>
    <col min="13315" max="13315" width="22.85546875" customWidth="1"/>
    <col min="13316" max="13316" width="2.5703125" customWidth="1"/>
    <col min="13317" max="13317" width="3.5703125" customWidth="1"/>
    <col min="13318" max="13318" width="19" customWidth="1"/>
    <col min="13319" max="13319" width="5.7109375" customWidth="1"/>
    <col min="13320" max="13320" width="17.140625" customWidth="1"/>
    <col min="13321" max="13326" width="4.85546875" customWidth="1"/>
    <col min="13327" max="13327" width="5.5703125" customWidth="1"/>
    <col min="13328" max="13343" width="4.85546875" customWidth="1"/>
    <col min="13344" max="13346" width="5.7109375" customWidth="1"/>
    <col min="13347" max="13563" width="11.42578125" customWidth="1"/>
    <col min="13566" max="13566" width="2.140625" customWidth="1"/>
    <col min="13567" max="13567" width="3.7109375" customWidth="1"/>
    <col min="13568" max="13568" width="1.85546875" customWidth="1"/>
    <col min="13569" max="13569" width="3.85546875" bestFit="1" customWidth="1"/>
    <col min="13570" max="13570" width="1.85546875" customWidth="1"/>
    <col min="13571" max="13571" width="22.85546875" customWidth="1"/>
    <col min="13572" max="13572" width="2.5703125" customWidth="1"/>
    <col min="13573" max="13573" width="3.5703125" customWidth="1"/>
    <col min="13574" max="13574" width="19" customWidth="1"/>
    <col min="13575" max="13575" width="5.7109375" customWidth="1"/>
    <col min="13576" max="13576" width="17.140625" customWidth="1"/>
    <col min="13577" max="13582" width="4.85546875" customWidth="1"/>
    <col min="13583" max="13583" width="5.5703125" customWidth="1"/>
    <col min="13584" max="13599" width="4.85546875" customWidth="1"/>
    <col min="13600" max="13602" width="5.7109375" customWidth="1"/>
    <col min="13603" max="13819" width="11.42578125" customWidth="1"/>
    <col min="13822" max="13822" width="2.140625" customWidth="1"/>
    <col min="13823" max="13823" width="3.7109375" customWidth="1"/>
    <col min="13824" max="13824" width="1.85546875" customWidth="1"/>
    <col min="13825" max="13825" width="3.85546875" bestFit="1" customWidth="1"/>
    <col min="13826" max="13826" width="1.85546875" customWidth="1"/>
    <col min="13827" max="13827" width="22.85546875" customWidth="1"/>
    <col min="13828" max="13828" width="2.5703125" customWidth="1"/>
    <col min="13829" max="13829" width="3.5703125" customWidth="1"/>
    <col min="13830" max="13830" width="19" customWidth="1"/>
    <col min="13831" max="13831" width="5.7109375" customWidth="1"/>
    <col min="13832" max="13832" width="17.140625" customWidth="1"/>
    <col min="13833" max="13838" width="4.85546875" customWidth="1"/>
    <col min="13839" max="13839" width="5.5703125" customWidth="1"/>
    <col min="13840" max="13855" width="4.85546875" customWidth="1"/>
    <col min="13856" max="13858" width="5.7109375" customWidth="1"/>
    <col min="13859" max="14075" width="11.42578125" customWidth="1"/>
    <col min="14078" max="14078" width="2.140625" customWidth="1"/>
    <col min="14079" max="14079" width="3.7109375" customWidth="1"/>
    <col min="14080" max="14080" width="1.85546875" customWidth="1"/>
    <col min="14081" max="14081" width="3.85546875" bestFit="1" customWidth="1"/>
    <col min="14082" max="14082" width="1.85546875" customWidth="1"/>
    <col min="14083" max="14083" width="22.85546875" customWidth="1"/>
    <col min="14084" max="14084" width="2.5703125" customWidth="1"/>
    <col min="14085" max="14085" width="3.5703125" customWidth="1"/>
    <col min="14086" max="14086" width="19" customWidth="1"/>
    <col min="14087" max="14087" width="5.7109375" customWidth="1"/>
    <col min="14088" max="14088" width="17.140625" customWidth="1"/>
    <col min="14089" max="14094" width="4.85546875" customWidth="1"/>
    <col min="14095" max="14095" width="5.5703125" customWidth="1"/>
    <col min="14096" max="14111" width="4.85546875" customWidth="1"/>
    <col min="14112" max="14114" width="5.7109375" customWidth="1"/>
    <col min="14115" max="14331" width="11.42578125" customWidth="1"/>
    <col min="14334" max="14334" width="2.140625" customWidth="1"/>
    <col min="14335" max="14335" width="3.7109375" customWidth="1"/>
    <col min="14336" max="14336" width="1.85546875" customWidth="1"/>
    <col min="14337" max="14337" width="3.85546875" bestFit="1" customWidth="1"/>
    <col min="14338" max="14338" width="1.85546875" customWidth="1"/>
    <col min="14339" max="14339" width="22.85546875" customWidth="1"/>
    <col min="14340" max="14340" width="2.5703125" customWidth="1"/>
    <col min="14341" max="14341" width="3.5703125" customWidth="1"/>
    <col min="14342" max="14342" width="19" customWidth="1"/>
    <col min="14343" max="14343" width="5.7109375" customWidth="1"/>
    <col min="14344" max="14344" width="17.140625" customWidth="1"/>
    <col min="14345" max="14350" width="4.85546875" customWidth="1"/>
    <col min="14351" max="14351" width="5.5703125" customWidth="1"/>
    <col min="14352" max="14367" width="4.85546875" customWidth="1"/>
    <col min="14368" max="14370" width="5.7109375" customWidth="1"/>
    <col min="14371" max="14587" width="11.42578125" customWidth="1"/>
    <col min="14590" max="14590" width="2.140625" customWidth="1"/>
    <col min="14591" max="14591" width="3.7109375" customWidth="1"/>
    <col min="14592" max="14592" width="1.85546875" customWidth="1"/>
    <col min="14593" max="14593" width="3.85546875" bestFit="1" customWidth="1"/>
    <col min="14594" max="14594" width="1.85546875" customWidth="1"/>
    <col min="14595" max="14595" width="22.85546875" customWidth="1"/>
    <col min="14596" max="14596" width="2.5703125" customWidth="1"/>
    <col min="14597" max="14597" width="3.5703125" customWidth="1"/>
    <col min="14598" max="14598" width="19" customWidth="1"/>
    <col min="14599" max="14599" width="5.7109375" customWidth="1"/>
    <col min="14600" max="14600" width="17.140625" customWidth="1"/>
    <col min="14601" max="14606" width="4.85546875" customWidth="1"/>
    <col min="14607" max="14607" width="5.5703125" customWidth="1"/>
    <col min="14608" max="14623" width="4.85546875" customWidth="1"/>
    <col min="14624" max="14626" width="5.7109375" customWidth="1"/>
    <col min="14627" max="14843" width="11.42578125" customWidth="1"/>
    <col min="14846" max="14846" width="2.140625" customWidth="1"/>
    <col min="14847" max="14847" width="3.7109375" customWidth="1"/>
    <col min="14848" max="14848" width="1.85546875" customWidth="1"/>
    <col min="14849" max="14849" width="3.85546875" bestFit="1" customWidth="1"/>
    <col min="14850" max="14850" width="1.85546875" customWidth="1"/>
    <col min="14851" max="14851" width="22.85546875" customWidth="1"/>
    <col min="14852" max="14852" width="2.5703125" customWidth="1"/>
    <col min="14853" max="14853" width="3.5703125" customWidth="1"/>
    <col min="14854" max="14854" width="19" customWidth="1"/>
    <col min="14855" max="14855" width="5.7109375" customWidth="1"/>
    <col min="14856" max="14856" width="17.140625" customWidth="1"/>
    <col min="14857" max="14862" width="4.85546875" customWidth="1"/>
    <col min="14863" max="14863" width="5.5703125" customWidth="1"/>
    <col min="14864" max="14879" width="4.85546875" customWidth="1"/>
    <col min="14880" max="14882" width="5.7109375" customWidth="1"/>
    <col min="14883" max="15099" width="11.42578125" customWidth="1"/>
    <col min="15102" max="15102" width="2.140625" customWidth="1"/>
    <col min="15103" max="15103" width="3.7109375" customWidth="1"/>
    <col min="15104" max="15104" width="1.85546875" customWidth="1"/>
    <col min="15105" max="15105" width="3.85546875" bestFit="1" customWidth="1"/>
    <col min="15106" max="15106" width="1.85546875" customWidth="1"/>
    <col min="15107" max="15107" width="22.85546875" customWidth="1"/>
    <col min="15108" max="15108" width="2.5703125" customWidth="1"/>
    <col min="15109" max="15109" width="3.5703125" customWidth="1"/>
    <col min="15110" max="15110" width="19" customWidth="1"/>
    <col min="15111" max="15111" width="5.7109375" customWidth="1"/>
    <col min="15112" max="15112" width="17.140625" customWidth="1"/>
    <col min="15113" max="15118" width="4.85546875" customWidth="1"/>
    <col min="15119" max="15119" width="5.5703125" customWidth="1"/>
    <col min="15120" max="15135" width="4.85546875" customWidth="1"/>
    <col min="15136" max="15138" width="5.7109375" customWidth="1"/>
    <col min="15139" max="15355" width="11.42578125" customWidth="1"/>
    <col min="15358" max="15358" width="2.140625" customWidth="1"/>
    <col min="15359" max="15359" width="3.7109375" customWidth="1"/>
    <col min="15360" max="15360" width="1.85546875" customWidth="1"/>
    <col min="15361" max="15361" width="3.85546875" bestFit="1" customWidth="1"/>
    <col min="15362" max="15362" width="1.85546875" customWidth="1"/>
    <col min="15363" max="15363" width="22.85546875" customWidth="1"/>
    <col min="15364" max="15364" width="2.5703125" customWidth="1"/>
    <col min="15365" max="15365" width="3.5703125" customWidth="1"/>
    <col min="15366" max="15366" width="19" customWidth="1"/>
    <col min="15367" max="15367" width="5.7109375" customWidth="1"/>
    <col min="15368" max="15368" width="17.140625" customWidth="1"/>
    <col min="15369" max="15374" width="4.85546875" customWidth="1"/>
    <col min="15375" max="15375" width="5.5703125" customWidth="1"/>
    <col min="15376" max="15391" width="4.85546875" customWidth="1"/>
    <col min="15392" max="15394" width="5.7109375" customWidth="1"/>
    <col min="15395" max="15611" width="11.42578125" customWidth="1"/>
    <col min="15614" max="15614" width="2.140625" customWidth="1"/>
    <col min="15615" max="15615" width="3.7109375" customWidth="1"/>
    <col min="15616" max="15616" width="1.85546875" customWidth="1"/>
    <col min="15617" max="15617" width="3.85546875" bestFit="1" customWidth="1"/>
    <col min="15618" max="15618" width="1.85546875" customWidth="1"/>
    <col min="15619" max="15619" width="22.85546875" customWidth="1"/>
    <col min="15620" max="15620" width="2.5703125" customWidth="1"/>
    <col min="15621" max="15621" width="3.5703125" customWidth="1"/>
    <col min="15622" max="15622" width="19" customWidth="1"/>
    <col min="15623" max="15623" width="5.7109375" customWidth="1"/>
    <col min="15624" max="15624" width="17.140625" customWidth="1"/>
    <col min="15625" max="15630" width="4.85546875" customWidth="1"/>
    <col min="15631" max="15631" width="5.5703125" customWidth="1"/>
    <col min="15632" max="15647" width="4.85546875" customWidth="1"/>
    <col min="15648" max="15650" width="5.7109375" customWidth="1"/>
    <col min="15651" max="15867" width="11.42578125" customWidth="1"/>
    <col min="15870" max="15870" width="2.140625" customWidth="1"/>
    <col min="15871" max="15871" width="3.7109375" customWidth="1"/>
    <col min="15872" max="15872" width="1.85546875" customWidth="1"/>
    <col min="15873" max="15873" width="3.85546875" bestFit="1" customWidth="1"/>
    <col min="15874" max="15874" width="1.85546875" customWidth="1"/>
    <col min="15875" max="15875" width="22.85546875" customWidth="1"/>
    <col min="15876" max="15876" width="2.5703125" customWidth="1"/>
    <col min="15877" max="15877" width="3.5703125" customWidth="1"/>
    <col min="15878" max="15878" width="19" customWidth="1"/>
    <col min="15879" max="15879" width="5.7109375" customWidth="1"/>
    <col min="15880" max="15880" width="17.140625" customWidth="1"/>
    <col min="15881" max="15886" width="4.85546875" customWidth="1"/>
    <col min="15887" max="15887" width="5.5703125" customWidth="1"/>
    <col min="15888" max="15903" width="4.85546875" customWidth="1"/>
    <col min="15904" max="15906" width="5.7109375" customWidth="1"/>
    <col min="15907" max="16123" width="11.42578125" customWidth="1"/>
    <col min="16126" max="16126" width="2.140625" customWidth="1"/>
    <col min="16127" max="16127" width="3.7109375" customWidth="1"/>
    <col min="16128" max="16128" width="1.85546875" customWidth="1"/>
    <col min="16129" max="16129" width="3.85546875" bestFit="1" customWidth="1"/>
    <col min="16130" max="16130" width="1.85546875" customWidth="1"/>
    <col min="16131" max="16131" width="22.85546875" customWidth="1"/>
    <col min="16132" max="16132" width="2.5703125" customWidth="1"/>
    <col min="16133" max="16133" width="3.5703125" customWidth="1"/>
    <col min="16134" max="16134" width="19" customWidth="1"/>
    <col min="16135" max="16135" width="5.7109375" customWidth="1"/>
    <col min="16136" max="16136" width="17.140625" customWidth="1"/>
    <col min="16137" max="16142" width="4.85546875" customWidth="1"/>
    <col min="16143" max="16143" width="5.5703125" customWidth="1"/>
    <col min="16144" max="16159" width="4.85546875" customWidth="1"/>
    <col min="16160" max="16162" width="5.7109375" customWidth="1"/>
    <col min="16163" max="16379" width="11.42578125" customWidth="1"/>
  </cols>
  <sheetData>
    <row r="1" spans="2:31" ht="11.25" customHeight="1" x14ac:dyDescent="0.25">
      <c r="K1" s="47" t="s">
        <v>71</v>
      </c>
      <c r="L1" s="48"/>
      <c r="M1" s="48"/>
      <c r="N1" s="48"/>
      <c r="O1" s="48"/>
      <c r="P1" s="48"/>
      <c r="Q1" s="49"/>
      <c r="R1" s="48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2:31" ht="11.25" customHeight="1" x14ac:dyDescent="0.25">
      <c r="B2" s="81" t="s">
        <v>72</v>
      </c>
      <c r="C2" s="82"/>
      <c r="D2" s="82"/>
      <c r="E2" s="82"/>
      <c r="F2" s="82"/>
      <c r="G2" s="82"/>
      <c r="H2" s="82"/>
      <c r="I2" s="83"/>
      <c r="K2" s="52"/>
      <c r="L2" s="53"/>
      <c r="M2" s="54" t="s">
        <v>73</v>
      </c>
      <c r="N2" s="54" t="s">
        <v>74</v>
      </c>
      <c r="O2" s="54" t="s">
        <v>75</v>
      </c>
      <c r="P2" s="54" t="s">
        <v>76</v>
      </c>
      <c r="Q2" s="54" t="s">
        <v>77</v>
      </c>
      <c r="R2" s="54" t="s">
        <v>78</v>
      </c>
      <c r="S2" s="54" t="s">
        <v>79</v>
      </c>
      <c r="T2" s="54" t="s">
        <v>80</v>
      </c>
      <c r="U2" s="54" t="s">
        <v>81</v>
      </c>
      <c r="V2" s="54" t="s">
        <v>82</v>
      </c>
      <c r="W2" s="54" t="s">
        <v>83</v>
      </c>
      <c r="X2" s="54" t="s">
        <v>84</v>
      </c>
      <c r="Y2" s="54" t="s">
        <v>85</v>
      </c>
      <c r="Z2" s="54" t="s">
        <v>86</v>
      </c>
      <c r="AA2" s="54" t="s">
        <v>87</v>
      </c>
      <c r="AB2" s="54"/>
      <c r="AC2" s="54" t="s">
        <v>88</v>
      </c>
      <c r="AD2" s="54" t="s">
        <v>89</v>
      </c>
      <c r="AE2" s="54" t="s">
        <v>90</v>
      </c>
    </row>
    <row r="3" spans="2:31" ht="11.25" customHeight="1" x14ac:dyDescent="0.25">
      <c r="B3" s="55">
        <v>1</v>
      </c>
      <c r="C3" s="45" t="s">
        <v>91</v>
      </c>
      <c r="D3" s="45">
        <v>1</v>
      </c>
      <c r="E3" s="45" t="s">
        <v>91</v>
      </c>
      <c r="G3" s="56"/>
      <c r="I3" s="57"/>
      <c r="K3" s="58" t="s">
        <v>316</v>
      </c>
      <c r="L3" s="58" t="s">
        <v>28</v>
      </c>
      <c r="M3" s="59" t="s">
        <v>1</v>
      </c>
      <c r="N3" s="59">
        <v>22</v>
      </c>
      <c r="O3" s="59">
        <v>521</v>
      </c>
      <c r="P3" s="59">
        <v>320</v>
      </c>
      <c r="Q3" s="59">
        <v>61.4</v>
      </c>
      <c r="R3" s="59">
        <v>4127</v>
      </c>
      <c r="S3" s="59">
        <v>7.9</v>
      </c>
      <c r="T3" s="59">
        <v>12.9</v>
      </c>
      <c r="U3" s="59">
        <v>32</v>
      </c>
      <c r="V3" s="59">
        <v>6.1</v>
      </c>
      <c r="W3" s="59">
        <v>16</v>
      </c>
      <c r="X3" s="59">
        <v>3.1</v>
      </c>
      <c r="Y3" s="59">
        <v>25</v>
      </c>
      <c r="Z3" s="59">
        <v>93.9</v>
      </c>
      <c r="AA3" s="59">
        <v>2</v>
      </c>
      <c r="AB3" s="59"/>
      <c r="AC3" s="59"/>
      <c r="AD3" s="59"/>
      <c r="AE3" s="59"/>
    </row>
    <row r="4" spans="2:31" ht="11.25" customHeight="1" x14ac:dyDescent="0.25">
      <c r="B4" s="55">
        <v>2</v>
      </c>
      <c r="C4" s="45" t="s">
        <v>91</v>
      </c>
      <c r="D4" s="45">
        <v>2</v>
      </c>
      <c r="E4" s="45" t="s">
        <v>91</v>
      </c>
      <c r="G4" s="56"/>
      <c r="I4" s="57"/>
      <c r="K4" s="58" t="s">
        <v>317</v>
      </c>
      <c r="L4" s="58" t="s">
        <v>318</v>
      </c>
      <c r="M4" s="59" t="s">
        <v>1</v>
      </c>
      <c r="N4" s="59">
        <v>21</v>
      </c>
      <c r="O4" s="59">
        <v>474</v>
      </c>
      <c r="P4" s="59">
        <v>300</v>
      </c>
      <c r="Q4" s="59">
        <v>63.3</v>
      </c>
      <c r="R4" s="59">
        <v>3785</v>
      </c>
      <c r="S4" s="59">
        <v>8</v>
      </c>
      <c r="T4" s="59">
        <v>12.6</v>
      </c>
      <c r="U4" s="59">
        <v>22</v>
      </c>
      <c r="V4" s="59">
        <v>4.5999999999999996</v>
      </c>
      <c r="W4" s="59">
        <v>13</v>
      </c>
      <c r="X4" s="59">
        <v>2.7</v>
      </c>
      <c r="Y4" s="59">
        <v>20</v>
      </c>
      <c r="Z4" s="59">
        <v>92.1</v>
      </c>
      <c r="AA4" s="59">
        <v>4</v>
      </c>
      <c r="AB4" s="59"/>
      <c r="AC4" s="59"/>
      <c r="AD4" s="59"/>
      <c r="AE4" s="59"/>
    </row>
    <row r="5" spans="2:31" ht="11.25" customHeight="1" x14ac:dyDescent="0.25">
      <c r="B5" s="55">
        <v>3</v>
      </c>
      <c r="C5" s="45" t="s">
        <v>91</v>
      </c>
      <c r="D5" s="45">
        <v>3</v>
      </c>
      <c r="E5" s="45" t="s">
        <v>91</v>
      </c>
      <c r="G5" s="56"/>
      <c r="I5" s="57"/>
      <c r="K5" s="58" t="s">
        <v>319</v>
      </c>
      <c r="L5" s="58" t="s">
        <v>31</v>
      </c>
      <c r="M5" s="59" t="s">
        <v>1</v>
      </c>
      <c r="N5" s="59">
        <v>23</v>
      </c>
      <c r="O5" s="59">
        <v>395</v>
      </c>
      <c r="P5" s="59">
        <v>241</v>
      </c>
      <c r="Q5" s="59">
        <v>61</v>
      </c>
      <c r="R5" s="59">
        <v>2914</v>
      </c>
      <c r="S5" s="59">
        <v>7.4</v>
      </c>
      <c r="T5" s="59">
        <v>12.1</v>
      </c>
      <c r="U5" s="59">
        <v>19</v>
      </c>
      <c r="V5" s="59">
        <v>4.8</v>
      </c>
      <c r="W5" s="59">
        <v>12</v>
      </c>
      <c r="X5" s="59">
        <v>3</v>
      </c>
      <c r="Y5" s="59">
        <v>25</v>
      </c>
      <c r="Z5" s="59">
        <v>87</v>
      </c>
      <c r="AA5" s="59">
        <v>1</v>
      </c>
      <c r="AB5" s="59"/>
      <c r="AC5" s="59"/>
      <c r="AD5" s="59"/>
      <c r="AE5" s="59"/>
    </row>
    <row r="6" spans="2:31" ht="11.25" customHeight="1" x14ac:dyDescent="0.25">
      <c r="B6" s="55">
        <v>4</v>
      </c>
      <c r="C6" s="45" t="s">
        <v>91</v>
      </c>
      <c r="D6" s="45">
        <v>4</v>
      </c>
      <c r="E6" s="45" t="s">
        <v>91</v>
      </c>
      <c r="G6" s="56"/>
      <c r="I6" s="57"/>
      <c r="K6" s="58" t="s">
        <v>320</v>
      </c>
      <c r="L6" s="58" t="s">
        <v>321</v>
      </c>
      <c r="M6" s="59" t="s">
        <v>1</v>
      </c>
      <c r="N6" s="59">
        <v>22</v>
      </c>
      <c r="O6" s="59">
        <v>376</v>
      </c>
      <c r="P6" s="59">
        <v>227</v>
      </c>
      <c r="Q6" s="59">
        <v>60.4</v>
      </c>
      <c r="R6" s="59">
        <v>2902</v>
      </c>
      <c r="S6" s="59">
        <v>7.7</v>
      </c>
      <c r="T6" s="59">
        <v>12.8</v>
      </c>
      <c r="U6" s="59">
        <v>21</v>
      </c>
      <c r="V6" s="59">
        <v>5.6</v>
      </c>
      <c r="W6" s="59">
        <v>15</v>
      </c>
      <c r="X6" s="59">
        <v>4</v>
      </c>
      <c r="Y6" s="59">
        <v>22</v>
      </c>
      <c r="Z6" s="59">
        <v>86.5</v>
      </c>
      <c r="AA6" s="59">
        <v>5</v>
      </c>
      <c r="AB6" s="59"/>
      <c r="AC6" s="59"/>
      <c r="AD6" s="59"/>
      <c r="AE6" s="59"/>
    </row>
    <row r="7" spans="2:31" ht="11.25" customHeight="1" x14ac:dyDescent="0.25">
      <c r="B7" s="55">
        <v>5</v>
      </c>
      <c r="C7" s="45" t="s">
        <v>91</v>
      </c>
      <c r="D7" s="45">
        <v>5</v>
      </c>
      <c r="E7" s="45" t="s">
        <v>91</v>
      </c>
      <c r="G7" s="56"/>
      <c r="I7" s="57"/>
      <c r="K7" s="58" t="s">
        <v>322</v>
      </c>
      <c r="L7" s="58" t="s">
        <v>323</v>
      </c>
      <c r="M7" s="59" t="s">
        <v>1</v>
      </c>
      <c r="N7" s="59">
        <v>22</v>
      </c>
      <c r="O7" s="59">
        <v>370</v>
      </c>
      <c r="P7" s="59">
        <v>232</v>
      </c>
      <c r="Q7" s="59">
        <v>62.7</v>
      </c>
      <c r="R7" s="59">
        <v>2666</v>
      </c>
      <c r="S7" s="59">
        <v>7.2</v>
      </c>
      <c r="T7" s="59">
        <v>11.5</v>
      </c>
      <c r="U7" s="59">
        <v>21</v>
      </c>
      <c r="V7" s="59">
        <v>5.7</v>
      </c>
      <c r="W7" s="59">
        <v>17</v>
      </c>
      <c r="X7" s="59">
        <v>4.5999999999999996</v>
      </c>
      <c r="Y7" s="59">
        <v>25</v>
      </c>
      <c r="Z7" s="59">
        <v>84.1</v>
      </c>
      <c r="AA7" s="59">
        <v>2</v>
      </c>
      <c r="AB7" s="59"/>
      <c r="AC7" s="59"/>
      <c r="AD7" s="59"/>
      <c r="AE7" s="59"/>
    </row>
    <row r="8" spans="2:31" ht="11.25" customHeight="1" x14ac:dyDescent="0.25">
      <c r="B8" s="55">
        <v>6</v>
      </c>
      <c r="C8" s="45" t="s">
        <v>91</v>
      </c>
      <c r="D8" s="45">
        <v>6</v>
      </c>
      <c r="E8" s="45" t="s">
        <v>91</v>
      </c>
      <c r="G8" s="56"/>
      <c r="I8" s="57"/>
      <c r="K8" s="58" t="s">
        <v>324</v>
      </c>
      <c r="L8" s="58" t="s">
        <v>325</v>
      </c>
      <c r="M8" s="59" t="s">
        <v>1</v>
      </c>
      <c r="N8" s="59">
        <v>23</v>
      </c>
      <c r="O8" s="59">
        <v>355</v>
      </c>
      <c r="P8" s="59">
        <v>206</v>
      </c>
      <c r="Q8" s="59">
        <v>58</v>
      </c>
      <c r="R8" s="59">
        <v>2560</v>
      </c>
      <c r="S8" s="59">
        <v>7.2</v>
      </c>
      <c r="T8" s="59">
        <v>12.4</v>
      </c>
      <c r="U8" s="59">
        <v>16</v>
      </c>
      <c r="V8" s="59">
        <v>4.5</v>
      </c>
      <c r="W8" s="59">
        <v>11</v>
      </c>
      <c r="X8" s="59">
        <v>3.1</v>
      </c>
      <c r="Y8" s="59">
        <v>33</v>
      </c>
      <c r="Z8" s="59">
        <v>82.6</v>
      </c>
      <c r="AA8" s="59">
        <v>3</v>
      </c>
      <c r="AB8" s="59"/>
      <c r="AC8" s="59"/>
      <c r="AD8" s="59"/>
      <c r="AE8" s="59"/>
    </row>
    <row r="9" spans="2:31" ht="11.25" customHeight="1" x14ac:dyDescent="0.25">
      <c r="B9" s="55">
        <v>7</v>
      </c>
      <c r="C9" s="45" t="s">
        <v>91</v>
      </c>
      <c r="D9" s="45">
        <v>7</v>
      </c>
      <c r="E9" s="45" t="s">
        <v>91</v>
      </c>
      <c r="G9" s="56"/>
      <c r="I9" s="57"/>
      <c r="K9" s="58" t="s">
        <v>326</v>
      </c>
      <c r="L9" s="58" t="s">
        <v>327</v>
      </c>
      <c r="M9" s="59" t="s">
        <v>1</v>
      </c>
      <c r="N9" s="59">
        <v>21</v>
      </c>
      <c r="O9" s="59">
        <v>355</v>
      </c>
      <c r="P9" s="59">
        <v>222</v>
      </c>
      <c r="Q9" s="59">
        <v>62.5</v>
      </c>
      <c r="R9" s="59">
        <v>2437</v>
      </c>
      <c r="S9" s="59">
        <v>6.9</v>
      </c>
      <c r="T9" s="59">
        <v>11</v>
      </c>
      <c r="U9" s="59">
        <v>18</v>
      </c>
      <c r="V9" s="59">
        <v>5.0999999999999996</v>
      </c>
      <c r="W9" s="59">
        <v>16</v>
      </c>
      <c r="X9" s="59">
        <v>4.5</v>
      </c>
      <c r="Y9" s="59">
        <v>28</v>
      </c>
      <c r="Z9" s="59">
        <v>80.900000000000006</v>
      </c>
      <c r="AA9" s="59">
        <v>1</v>
      </c>
      <c r="AB9" s="59"/>
      <c r="AC9" s="59"/>
      <c r="AD9" s="59"/>
      <c r="AE9" s="59"/>
    </row>
    <row r="10" spans="2:31" ht="11.25" customHeight="1" x14ac:dyDescent="0.25">
      <c r="B10" s="55">
        <v>8</v>
      </c>
      <c r="C10" s="45" t="s">
        <v>91</v>
      </c>
      <c r="D10" s="45">
        <v>8</v>
      </c>
      <c r="E10" s="45" t="s">
        <v>91</v>
      </c>
      <c r="G10" s="56"/>
      <c r="I10" s="57"/>
      <c r="K10" s="58" t="s">
        <v>328</v>
      </c>
      <c r="L10" s="58" t="s">
        <v>329</v>
      </c>
      <c r="M10" s="59" t="s">
        <v>1</v>
      </c>
      <c r="N10" s="59">
        <v>21</v>
      </c>
      <c r="O10" s="59">
        <v>289</v>
      </c>
      <c r="P10" s="59">
        <v>175</v>
      </c>
      <c r="Q10" s="59">
        <v>60.6</v>
      </c>
      <c r="R10" s="59">
        <v>2059</v>
      </c>
      <c r="S10" s="59">
        <v>7.1</v>
      </c>
      <c r="T10" s="59">
        <v>11.8</v>
      </c>
      <c r="U10" s="59">
        <v>9</v>
      </c>
      <c r="V10" s="59">
        <v>3.1</v>
      </c>
      <c r="W10" s="59">
        <v>9</v>
      </c>
      <c r="X10" s="59">
        <v>3.1</v>
      </c>
      <c r="Y10" s="59">
        <v>18</v>
      </c>
      <c r="Z10" s="59">
        <v>79.599999999999994</v>
      </c>
      <c r="AA10" s="59">
        <v>4</v>
      </c>
      <c r="AB10" s="59"/>
      <c r="AC10" s="59"/>
      <c r="AD10" s="59"/>
      <c r="AE10" s="59"/>
    </row>
    <row r="11" spans="2:31" ht="11.25" customHeight="1" x14ac:dyDescent="0.25">
      <c r="B11" s="55">
        <v>9</v>
      </c>
      <c r="C11" s="45" t="s">
        <v>91</v>
      </c>
      <c r="D11" s="45">
        <v>9</v>
      </c>
      <c r="E11" s="45" t="s">
        <v>91</v>
      </c>
      <c r="G11" s="56"/>
      <c r="I11" s="57"/>
      <c r="K11" s="58" t="s">
        <v>330</v>
      </c>
      <c r="L11" s="58" t="s">
        <v>331</v>
      </c>
      <c r="M11" s="59" t="s">
        <v>1</v>
      </c>
      <c r="N11" s="59">
        <v>23</v>
      </c>
      <c r="O11" s="59">
        <v>265</v>
      </c>
      <c r="P11" s="59">
        <v>161</v>
      </c>
      <c r="Q11" s="59">
        <v>60.8</v>
      </c>
      <c r="R11" s="59">
        <v>2033</v>
      </c>
      <c r="S11" s="59">
        <v>7.7</v>
      </c>
      <c r="T11" s="59">
        <v>12.6</v>
      </c>
      <c r="U11" s="59">
        <v>10</v>
      </c>
      <c r="V11" s="59">
        <v>3.8</v>
      </c>
      <c r="W11" s="59">
        <v>12</v>
      </c>
      <c r="X11" s="59">
        <v>4.5</v>
      </c>
      <c r="Y11" s="59">
        <v>26</v>
      </c>
      <c r="Z11" s="59">
        <v>78.400000000000006</v>
      </c>
      <c r="AA11" s="59">
        <v>3</v>
      </c>
      <c r="AB11" s="59"/>
      <c r="AC11" s="59"/>
      <c r="AD11" s="59"/>
      <c r="AE11" s="59"/>
    </row>
    <row r="12" spans="2:31" ht="11.25" customHeight="1" x14ac:dyDescent="0.25">
      <c r="B12" s="55">
        <v>10</v>
      </c>
      <c r="C12" s="45" t="s">
        <v>91</v>
      </c>
      <c r="D12" s="45">
        <v>10</v>
      </c>
      <c r="E12" s="45" t="s">
        <v>91</v>
      </c>
      <c r="G12" s="56"/>
      <c r="I12" s="57"/>
      <c r="K12" s="58" t="s">
        <v>332</v>
      </c>
      <c r="L12" s="58" t="s">
        <v>333</v>
      </c>
      <c r="M12" s="59" t="s">
        <v>1</v>
      </c>
      <c r="N12" s="59">
        <v>23</v>
      </c>
      <c r="O12" s="59">
        <v>258</v>
      </c>
      <c r="P12" s="59">
        <v>147</v>
      </c>
      <c r="Q12" s="59">
        <v>57</v>
      </c>
      <c r="R12" s="59">
        <v>1832</v>
      </c>
      <c r="S12" s="59">
        <v>7.1</v>
      </c>
      <c r="T12" s="59">
        <v>12.5</v>
      </c>
      <c r="U12" s="59">
        <v>9</v>
      </c>
      <c r="V12" s="59">
        <v>3.5</v>
      </c>
      <c r="W12" s="59">
        <v>8</v>
      </c>
      <c r="X12" s="59">
        <v>3.1</v>
      </c>
      <c r="Y12" s="59">
        <v>20</v>
      </c>
      <c r="Z12" s="59">
        <v>77.900000000000006</v>
      </c>
      <c r="AA12" s="59">
        <v>2</v>
      </c>
      <c r="AB12" s="59"/>
      <c r="AC12" s="59"/>
      <c r="AD12" s="59"/>
      <c r="AE12" s="59"/>
    </row>
    <row r="13" spans="2:31" ht="11.25" customHeight="1" x14ac:dyDescent="0.25">
      <c r="B13" s="55">
        <v>14</v>
      </c>
      <c r="C13" s="45" t="s">
        <v>91</v>
      </c>
      <c r="D13" s="45">
        <v>14</v>
      </c>
      <c r="E13" s="45" t="s">
        <v>91</v>
      </c>
      <c r="G13" s="56"/>
      <c r="I13" s="57"/>
    </row>
    <row r="14" spans="2:31" ht="11.25" customHeight="1" x14ac:dyDescent="0.25">
      <c r="B14" s="55">
        <v>15</v>
      </c>
      <c r="C14" s="45" t="s">
        <v>91</v>
      </c>
      <c r="D14" s="45">
        <v>15</v>
      </c>
      <c r="E14" s="45" t="s">
        <v>91</v>
      </c>
      <c r="G14" s="56"/>
      <c r="I14" s="57"/>
      <c r="K14" s="47" t="s">
        <v>102</v>
      </c>
      <c r="L14" s="62"/>
      <c r="M14" s="62"/>
      <c r="N14" s="62"/>
      <c r="O14" s="62"/>
      <c r="P14" s="62"/>
      <c r="Q14" s="50"/>
      <c r="R14" s="49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</row>
    <row r="15" spans="2:31" ht="11.25" customHeight="1" x14ac:dyDescent="0.25">
      <c r="B15" s="55">
        <v>16</v>
      </c>
      <c r="C15" s="45" t="s">
        <v>91</v>
      </c>
      <c r="D15" s="45">
        <v>16</v>
      </c>
      <c r="E15" s="45" t="s">
        <v>91</v>
      </c>
      <c r="G15" s="56"/>
      <c r="I15" s="57"/>
      <c r="K15" s="63"/>
      <c r="L15" s="64"/>
      <c r="M15" s="54" t="s">
        <v>73</v>
      </c>
      <c r="N15" s="54" t="s">
        <v>74</v>
      </c>
      <c r="O15" s="54" t="s">
        <v>75</v>
      </c>
      <c r="P15" s="54" t="s">
        <v>78</v>
      </c>
      <c r="Q15" s="54" t="s">
        <v>103</v>
      </c>
      <c r="R15" s="54" t="s">
        <v>104</v>
      </c>
      <c r="S15" s="54" t="s">
        <v>81</v>
      </c>
      <c r="T15" s="54" t="s">
        <v>105</v>
      </c>
      <c r="U15" s="54" t="s">
        <v>106</v>
      </c>
      <c r="V15" s="54" t="s">
        <v>78</v>
      </c>
      <c r="W15" s="54" t="s">
        <v>103</v>
      </c>
      <c r="X15" s="54" t="s">
        <v>104</v>
      </c>
      <c r="Y15" s="54" t="s">
        <v>81</v>
      </c>
      <c r="Z15" s="54" t="s">
        <v>107</v>
      </c>
      <c r="AA15" s="54" t="s">
        <v>87</v>
      </c>
      <c r="AB15" s="54"/>
      <c r="AC15" s="54" t="s">
        <v>88</v>
      </c>
      <c r="AD15" s="54" t="s">
        <v>89</v>
      </c>
      <c r="AE15" s="54" t="s">
        <v>90</v>
      </c>
    </row>
    <row r="16" spans="2:31" ht="11.25" customHeight="1" x14ac:dyDescent="0.25">
      <c r="B16" s="55">
        <v>17</v>
      </c>
      <c r="C16" s="45" t="s">
        <v>91</v>
      </c>
      <c r="D16" s="45">
        <v>17</v>
      </c>
      <c r="E16" s="45" t="s">
        <v>91</v>
      </c>
      <c r="G16" s="56"/>
      <c r="I16" s="57"/>
      <c r="K16" s="58" t="s">
        <v>334</v>
      </c>
      <c r="L16" s="58" t="s">
        <v>327</v>
      </c>
      <c r="M16" s="59" t="s">
        <v>2</v>
      </c>
      <c r="N16" s="59">
        <v>22</v>
      </c>
      <c r="O16" s="59">
        <v>257</v>
      </c>
      <c r="P16" s="59">
        <v>1036</v>
      </c>
      <c r="Q16" s="59">
        <v>4</v>
      </c>
      <c r="R16" s="59">
        <v>58</v>
      </c>
      <c r="S16" s="59">
        <v>8</v>
      </c>
      <c r="T16" s="59">
        <v>23</v>
      </c>
      <c r="U16" s="59">
        <v>0</v>
      </c>
      <c r="V16" s="59">
        <v>210</v>
      </c>
      <c r="W16" s="59">
        <v>9.1</v>
      </c>
      <c r="X16" s="59">
        <v>38</v>
      </c>
      <c r="Y16" s="59">
        <v>1</v>
      </c>
      <c r="Z16" s="59">
        <v>1</v>
      </c>
      <c r="AA16" s="59">
        <v>3</v>
      </c>
      <c r="AB16" s="59"/>
      <c r="AC16" s="59"/>
      <c r="AD16" s="59"/>
      <c r="AE16" s="59"/>
    </row>
    <row r="17" spans="2:31" ht="11.25" customHeight="1" x14ac:dyDescent="0.25">
      <c r="B17" s="55">
        <v>18</v>
      </c>
      <c r="C17" s="45" t="s">
        <v>91</v>
      </c>
      <c r="D17" s="45">
        <v>18</v>
      </c>
      <c r="E17" s="45" t="s">
        <v>91</v>
      </c>
      <c r="G17" s="56"/>
      <c r="I17" s="57"/>
      <c r="K17" s="58" t="s">
        <v>335</v>
      </c>
      <c r="L17" s="58" t="s">
        <v>336</v>
      </c>
      <c r="M17" s="59" t="s">
        <v>2</v>
      </c>
      <c r="N17" s="59">
        <v>21</v>
      </c>
      <c r="O17" s="59">
        <v>242</v>
      </c>
      <c r="P17" s="59">
        <v>983</v>
      </c>
      <c r="Q17" s="59">
        <v>4.0999999999999996</v>
      </c>
      <c r="R17" s="59">
        <v>53</v>
      </c>
      <c r="S17" s="59">
        <v>6</v>
      </c>
      <c r="T17" s="59">
        <v>30</v>
      </c>
      <c r="U17" s="59">
        <v>0</v>
      </c>
      <c r="V17" s="59">
        <v>189</v>
      </c>
      <c r="W17" s="59">
        <v>6.3</v>
      </c>
      <c r="X17" s="59">
        <v>33</v>
      </c>
      <c r="Y17" s="59">
        <v>2</v>
      </c>
      <c r="Z17" s="59">
        <v>3</v>
      </c>
      <c r="AA17" s="59">
        <v>4</v>
      </c>
      <c r="AB17" s="59"/>
      <c r="AC17" s="59"/>
      <c r="AD17" s="59"/>
      <c r="AE17" s="59"/>
    </row>
    <row r="18" spans="2:31" ht="11.25" customHeight="1" x14ac:dyDescent="0.25">
      <c r="B18" s="55">
        <v>19</v>
      </c>
      <c r="C18" s="45" t="s">
        <v>91</v>
      </c>
      <c r="D18" s="45">
        <v>19</v>
      </c>
      <c r="E18" s="45" t="s">
        <v>91</v>
      </c>
      <c r="G18" s="56"/>
      <c r="I18" s="57"/>
      <c r="K18" s="58" t="s">
        <v>337</v>
      </c>
      <c r="L18" s="58" t="s">
        <v>323</v>
      </c>
      <c r="M18" s="59" t="s">
        <v>2</v>
      </c>
      <c r="N18" s="59">
        <v>21</v>
      </c>
      <c r="O18" s="59">
        <v>240</v>
      </c>
      <c r="P18" s="59">
        <v>1010</v>
      </c>
      <c r="Q18" s="59">
        <v>4.2</v>
      </c>
      <c r="R18" s="59">
        <v>93</v>
      </c>
      <c r="S18" s="59">
        <v>5</v>
      </c>
      <c r="T18" s="59">
        <v>42</v>
      </c>
      <c r="U18" s="59">
        <v>0</v>
      </c>
      <c r="V18" s="59">
        <v>236</v>
      </c>
      <c r="W18" s="59">
        <v>5.6</v>
      </c>
      <c r="X18" s="59">
        <v>57</v>
      </c>
      <c r="Y18" s="59">
        <v>3</v>
      </c>
      <c r="Z18" s="59">
        <v>1</v>
      </c>
      <c r="AA18" s="59">
        <v>5</v>
      </c>
      <c r="AB18" s="59"/>
      <c r="AC18" s="59"/>
      <c r="AD18" s="59"/>
      <c r="AE18" s="59"/>
    </row>
    <row r="19" spans="2:31" ht="11.25" customHeight="1" x14ac:dyDescent="0.25">
      <c r="B19" s="55">
        <v>20</v>
      </c>
      <c r="C19" s="45" t="s">
        <v>91</v>
      </c>
      <c r="D19" s="45">
        <v>20</v>
      </c>
      <c r="E19" s="45" t="s">
        <v>91</v>
      </c>
      <c r="G19" s="56"/>
      <c r="I19" s="57"/>
      <c r="K19" s="58" t="s">
        <v>338</v>
      </c>
      <c r="L19" s="58" t="s">
        <v>321</v>
      </c>
      <c r="M19" s="59" t="s">
        <v>2</v>
      </c>
      <c r="N19" s="59">
        <v>23</v>
      </c>
      <c r="O19" s="59">
        <v>217</v>
      </c>
      <c r="P19" s="59">
        <v>859</v>
      </c>
      <c r="Q19" s="59">
        <v>4</v>
      </c>
      <c r="R19" s="59">
        <v>48</v>
      </c>
      <c r="S19" s="59">
        <v>6</v>
      </c>
      <c r="T19" s="59">
        <v>30</v>
      </c>
      <c r="U19" s="59">
        <v>0</v>
      </c>
      <c r="V19" s="59">
        <v>206</v>
      </c>
      <c r="W19" s="59">
        <v>6.9</v>
      </c>
      <c r="X19" s="59">
        <v>63</v>
      </c>
      <c r="Y19" s="59">
        <v>1</v>
      </c>
      <c r="Z19" s="59">
        <v>2</v>
      </c>
      <c r="AA19" s="59">
        <v>4</v>
      </c>
      <c r="AB19" s="59"/>
      <c r="AC19" s="59"/>
      <c r="AD19" s="59"/>
      <c r="AE19" s="59"/>
    </row>
    <row r="20" spans="2:31" ht="11.25" customHeight="1" x14ac:dyDescent="0.25">
      <c r="B20" s="55">
        <v>21</v>
      </c>
      <c r="C20" s="45" t="s">
        <v>91</v>
      </c>
      <c r="D20" s="45">
        <v>21</v>
      </c>
      <c r="E20" s="45" t="s">
        <v>91</v>
      </c>
      <c r="G20" s="56"/>
      <c r="I20" s="57"/>
      <c r="K20" s="58" t="s">
        <v>339</v>
      </c>
      <c r="L20" s="58" t="s">
        <v>329</v>
      </c>
      <c r="M20" s="59" t="s">
        <v>2</v>
      </c>
      <c r="N20" s="59">
        <v>22</v>
      </c>
      <c r="O20" s="59">
        <v>199</v>
      </c>
      <c r="P20" s="59">
        <v>816</v>
      </c>
      <c r="Q20" s="59">
        <v>4.0999999999999996</v>
      </c>
      <c r="R20" s="59">
        <v>68</v>
      </c>
      <c r="S20" s="59">
        <v>5</v>
      </c>
      <c r="T20" s="59">
        <v>44</v>
      </c>
      <c r="U20" s="59">
        <v>0</v>
      </c>
      <c r="V20" s="59">
        <v>405</v>
      </c>
      <c r="W20" s="59">
        <v>9.1999999999999993</v>
      </c>
      <c r="X20" s="59">
        <v>47</v>
      </c>
      <c r="Y20" s="59">
        <v>3</v>
      </c>
      <c r="Z20" s="59">
        <v>3</v>
      </c>
      <c r="AA20" s="59">
        <v>2</v>
      </c>
      <c r="AB20" s="59"/>
      <c r="AC20" s="59"/>
      <c r="AD20" s="59"/>
      <c r="AE20" s="59"/>
    </row>
    <row r="21" spans="2:31" ht="11.25" customHeight="1" x14ac:dyDescent="0.25">
      <c r="B21" s="55">
        <v>22</v>
      </c>
      <c r="C21" s="45" t="s">
        <v>91</v>
      </c>
      <c r="D21" s="45">
        <v>22</v>
      </c>
      <c r="E21" s="45" t="s">
        <v>91</v>
      </c>
      <c r="G21" s="56"/>
      <c r="I21" s="57"/>
      <c r="K21" s="58" t="s">
        <v>340</v>
      </c>
      <c r="L21" s="58" t="s">
        <v>28</v>
      </c>
      <c r="M21" s="59" t="s">
        <v>2</v>
      </c>
      <c r="N21" s="59">
        <v>23</v>
      </c>
      <c r="O21" s="59">
        <v>181</v>
      </c>
      <c r="P21" s="59">
        <v>733</v>
      </c>
      <c r="Q21" s="59">
        <v>4</v>
      </c>
      <c r="R21" s="59">
        <v>47</v>
      </c>
      <c r="S21" s="59">
        <v>3</v>
      </c>
      <c r="T21" s="59">
        <v>31</v>
      </c>
      <c r="U21" s="59">
        <v>0</v>
      </c>
      <c r="V21" s="59">
        <v>228</v>
      </c>
      <c r="W21" s="59">
        <v>7.4</v>
      </c>
      <c r="X21" s="59">
        <v>37</v>
      </c>
      <c r="Y21" s="59">
        <v>2</v>
      </c>
      <c r="Z21" s="59">
        <v>2</v>
      </c>
      <c r="AA21" s="59">
        <v>5</v>
      </c>
      <c r="AB21" s="59"/>
      <c r="AC21" s="59"/>
      <c r="AD21" s="59"/>
      <c r="AE21" s="59"/>
    </row>
    <row r="22" spans="2:31" ht="11.25" customHeight="1" x14ac:dyDescent="0.25">
      <c r="B22" s="55">
        <v>23</v>
      </c>
      <c r="C22" s="45" t="s">
        <v>91</v>
      </c>
      <c r="D22" s="45">
        <v>23</v>
      </c>
      <c r="E22" s="45" t="s">
        <v>91</v>
      </c>
      <c r="G22" s="56"/>
      <c r="I22" s="57"/>
      <c r="K22" s="58" t="s">
        <v>341</v>
      </c>
      <c r="L22" s="58" t="s">
        <v>336</v>
      </c>
      <c r="M22" s="59" t="s">
        <v>2</v>
      </c>
      <c r="N22" s="59">
        <v>22</v>
      </c>
      <c r="O22" s="59">
        <v>161</v>
      </c>
      <c r="P22" s="59">
        <v>663</v>
      </c>
      <c r="Q22" s="59">
        <v>4.0999999999999996</v>
      </c>
      <c r="R22" s="59">
        <v>72</v>
      </c>
      <c r="S22" s="59">
        <v>7</v>
      </c>
      <c r="T22" s="59">
        <v>25</v>
      </c>
      <c r="U22" s="59">
        <v>0</v>
      </c>
      <c r="V22" s="59">
        <v>186</v>
      </c>
      <c r="W22" s="59">
        <v>7.4</v>
      </c>
      <c r="X22" s="59">
        <v>53</v>
      </c>
      <c r="Y22" s="59">
        <v>1</v>
      </c>
      <c r="Z22" s="59">
        <v>0</v>
      </c>
      <c r="AA22" s="59">
        <v>7</v>
      </c>
      <c r="AB22" s="59"/>
      <c r="AC22" s="59"/>
      <c r="AD22" s="59"/>
      <c r="AE22" s="59"/>
    </row>
    <row r="23" spans="2:31" ht="11.25" customHeight="1" x14ac:dyDescent="0.25">
      <c r="B23" s="71">
        <v>24</v>
      </c>
      <c r="C23" s="72" t="s">
        <v>91</v>
      </c>
      <c r="D23" s="72">
        <v>24</v>
      </c>
      <c r="E23" s="72" t="s">
        <v>91</v>
      </c>
      <c r="F23" s="72"/>
      <c r="G23" s="73"/>
      <c r="H23" s="72"/>
      <c r="I23" s="74"/>
      <c r="K23" s="58" t="s">
        <v>342</v>
      </c>
      <c r="L23" s="58" t="s">
        <v>331</v>
      </c>
      <c r="M23" s="59" t="s">
        <v>2</v>
      </c>
      <c r="N23" s="59">
        <v>23</v>
      </c>
      <c r="O23" s="59">
        <v>153</v>
      </c>
      <c r="P23" s="59">
        <v>583</v>
      </c>
      <c r="Q23" s="59">
        <v>3.8</v>
      </c>
      <c r="R23" s="59">
        <v>32</v>
      </c>
      <c r="S23" s="59">
        <v>5</v>
      </c>
      <c r="T23" s="59">
        <v>20</v>
      </c>
      <c r="U23" s="59">
        <v>0</v>
      </c>
      <c r="V23" s="59">
        <v>122</v>
      </c>
      <c r="W23" s="59">
        <v>6.1</v>
      </c>
      <c r="X23" s="59">
        <v>28</v>
      </c>
      <c r="Y23" s="59">
        <v>0</v>
      </c>
      <c r="Z23" s="59">
        <v>4</v>
      </c>
      <c r="AA23" s="59">
        <v>2</v>
      </c>
      <c r="AB23" s="59"/>
      <c r="AC23" s="59"/>
      <c r="AD23" s="59"/>
      <c r="AE23" s="59"/>
    </row>
    <row r="24" spans="2:31" ht="11.25" customHeight="1" x14ac:dyDescent="0.25">
      <c r="K24" s="58" t="s">
        <v>343</v>
      </c>
      <c r="L24" s="58" t="s">
        <v>325</v>
      </c>
      <c r="M24" s="59" t="s">
        <v>2</v>
      </c>
      <c r="N24" s="59">
        <v>21</v>
      </c>
      <c r="O24" s="59">
        <v>139</v>
      </c>
      <c r="P24" s="59">
        <v>550</v>
      </c>
      <c r="Q24" s="59">
        <v>4</v>
      </c>
      <c r="R24" s="59">
        <v>38</v>
      </c>
      <c r="S24" s="59">
        <v>3</v>
      </c>
      <c r="T24" s="59">
        <v>22</v>
      </c>
      <c r="U24" s="59">
        <v>0</v>
      </c>
      <c r="V24" s="59">
        <v>133</v>
      </c>
      <c r="W24" s="59">
        <v>6</v>
      </c>
      <c r="X24" s="59">
        <v>44</v>
      </c>
      <c r="Y24" s="59">
        <v>2</v>
      </c>
      <c r="Z24" s="59">
        <v>1</v>
      </c>
      <c r="AA24" s="59">
        <v>4</v>
      </c>
      <c r="AB24" s="59"/>
      <c r="AC24" s="59"/>
      <c r="AD24" s="59"/>
      <c r="AE24" s="59"/>
    </row>
    <row r="25" spans="2:31" ht="11.25" customHeight="1" x14ac:dyDescent="0.25">
      <c r="B25" s="81" t="s">
        <v>115</v>
      </c>
      <c r="C25" s="82"/>
      <c r="D25" s="82"/>
      <c r="E25" s="82"/>
      <c r="F25" s="82"/>
      <c r="G25" s="82"/>
      <c r="H25" s="82"/>
      <c r="I25" s="83"/>
      <c r="K25" s="58" t="s">
        <v>344</v>
      </c>
      <c r="L25" s="58" t="s">
        <v>327</v>
      </c>
      <c r="M25" s="59" t="s">
        <v>2</v>
      </c>
      <c r="N25" s="59">
        <v>23</v>
      </c>
      <c r="O25" s="59">
        <v>137</v>
      </c>
      <c r="P25" s="59">
        <v>538</v>
      </c>
      <c r="Q25" s="59">
        <v>3.9</v>
      </c>
      <c r="R25" s="59">
        <v>35</v>
      </c>
      <c r="S25" s="59">
        <v>4</v>
      </c>
      <c r="T25" s="59">
        <v>15</v>
      </c>
      <c r="U25" s="59">
        <v>0</v>
      </c>
      <c r="V25" s="59">
        <v>126</v>
      </c>
      <c r="W25" s="59">
        <v>8.4</v>
      </c>
      <c r="X25" s="59">
        <v>19</v>
      </c>
      <c r="Y25" s="59">
        <v>0</v>
      </c>
      <c r="Z25" s="59">
        <v>3</v>
      </c>
      <c r="AA25" s="59">
        <v>2</v>
      </c>
      <c r="AB25" s="59"/>
      <c r="AC25" s="59"/>
      <c r="AD25" s="59"/>
      <c r="AE25" s="59"/>
    </row>
    <row r="26" spans="2:31" ht="11.25" customHeight="1" x14ac:dyDescent="0.25">
      <c r="B26" s="55">
        <v>1</v>
      </c>
      <c r="C26" s="45" t="s">
        <v>91</v>
      </c>
      <c r="D26" s="45">
        <v>33</v>
      </c>
      <c r="E26" s="45" t="s">
        <v>91</v>
      </c>
      <c r="G26" s="56"/>
      <c r="I26" s="57"/>
      <c r="K26" s="58" t="s">
        <v>345</v>
      </c>
      <c r="L26" s="58" t="s">
        <v>31</v>
      </c>
      <c r="M26" s="59" t="s">
        <v>121</v>
      </c>
      <c r="N26" s="59">
        <v>22</v>
      </c>
      <c r="O26" s="59">
        <v>112</v>
      </c>
      <c r="P26" s="59">
        <v>477</v>
      </c>
      <c r="Q26" s="59">
        <v>4.3</v>
      </c>
      <c r="R26" s="59">
        <v>80</v>
      </c>
      <c r="S26" s="59">
        <v>4</v>
      </c>
      <c r="T26" s="59">
        <v>45</v>
      </c>
      <c r="U26" s="59">
        <v>0</v>
      </c>
      <c r="V26" s="59">
        <v>298</v>
      </c>
      <c r="W26" s="59">
        <v>6.6</v>
      </c>
      <c r="X26" s="59">
        <v>51</v>
      </c>
      <c r="Y26" s="59">
        <v>4</v>
      </c>
      <c r="Z26" s="59">
        <v>1</v>
      </c>
      <c r="AA26" s="59">
        <v>5</v>
      </c>
      <c r="AB26" s="59"/>
      <c r="AC26" s="59"/>
      <c r="AD26" s="59"/>
      <c r="AE26" s="59"/>
    </row>
    <row r="27" spans="2:31" ht="11.25" customHeight="1" x14ac:dyDescent="0.25">
      <c r="B27" s="55">
        <v>2</v>
      </c>
      <c r="C27" s="45" t="s">
        <v>91</v>
      </c>
      <c r="D27" s="45">
        <v>34</v>
      </c>
      <c r="E27" s="45" t="s">
        <v>91</v>
      </c>
      <c r="G27" s="56"/>
      <c r="I27" s="57"/>
      <c r="K27" s="58" t="s">
        <v>346</v>
      </c>
      <c r="L27" s="58" t="s">
        <v>318</v>
      </c>
      <c r="M27" s="59" t="s">
        <v>2</v>
      </c>
      <c r="N27" s="59">
        <v>22</v>
      </c>
      <c r="O27" s="59">
        <v>108</v>
      </c>
      <c r="P27" s="59">
        <v>439</v>
      </c>
      <c r="Q27" s="59">
        <v>4.0999999999999996</v>
      </c>
      <c r="R27" s="59">
        <v>35</v>
      </c>
      <c r="S27" s="59">
        <v>3</v>
      </c>
      <c r="T27" s="59">
        <v>17</v>
      </c>
      <c r="U27" s="59">
        <v>0</v>
      </c>
      <c r="V27" s="59">
        <v>144</v>
      </c>
      <c r="W27" s="59">
        <v>8.5</v>
      </c>
      <c r="X27" s="59">
        <v>23</v>
      </c>
      <c r="Y27" s="59">
        <v>1</v>
      </c>
      <c r="Z27" s="59">
        <v>2</v>
      </c>
      <c r="AA27" s="59">
        <v>3</v>
      </c>
      <c r="AB27" s="59"/>
      <c r="AC27" s="59"/>
      <c r="AD27" s="59"/>
      <c r="AE27" s="59"/>
    </row>
    <row r="28" spans="2:31" ht="11.25" customHeight="1" x14ac:dyDescent="0.25">
      <c r="B28" s="55">
        <v>3</v>
      </c>
      <c r="C28" s="45" t="s">
        <v>91</v>
      </c>
      <c r="D28" s="45">
        <v>35</v>
      </c>
      <c r="E28" s="45" t="s">
        <v>91</v>
      </c>
      <c r="G28" s="56"/>
      <c r="I28" s="57"/>
      <c r="K28" s="58" t="s">
        <v>347</v>
      </c>
      <c r="L28" s="58" t="s">
        <v>333</v>
      </c>
      <c r="M28" s="59" t="s">
        <v>121</v>
      </c>
      <c r="N28" s="59">
        <v>22</v>
      </c>
      <c r="O28" s="59">
        <v>104</v>
      </c>
      <c r="P28" s="59">
        <v>437</v>
      </c>
      <c r="Q28" s="59">
        <v>4.2</v>
      </c>
      <c r="R28" s="59">
        <v>70</v>
      </c>
      <c r="S28" s="59">
        <v>5</v>
      </c>
      <c r="T28" s="59">
        <v>32</v>
      </c>
      <c r="U28" s="59">
        <v>0</v>
      </c>
      <c r="V28" s="59">
        <v>244</v>
      </c>
      <c r="W28" s="59">
        <v>7.6</v>
      </c>
      <c r="X28" s="59">
        <v>48</v>
      </c>
      <c r="Y28" s="59">
        <v>2</v>
      </c>
      <c r="Z28" s="59">
        <v>0</v>
      </c>
      <c r="AA28" s="59">
        <v>5</v>
      </c>
      <c r="AB28" s="59"/>
      <c r="AC28" s="59"/>
      <c r="AD28" s="59"/>
      <c r="AE28" s="59"/>
    </row>
    <row r="29" spans="2:31" ht="11.25" customHeight="1" x14ac:dyDescent="0.25">
      <c r="B29" s="55">
        <v>4</v>
      </c>
      <c r="C29" s="45" t="s">
        <v>91</v>
      </c>
      <c r="D29" s="45">
        <v>36</v>
      </c>
      <c r="E29" s="45" t="s">
        <v>91</v>
      </c>
      <c r="G29" s="56"/>
      <c r="I29" s="57"/>
      <c r="K29" s="58" t="s">
        <v>348</v>
      </c>
      <c r="L29" s="58" t="s">
        <v>329</v>
      </c>
      <c r="M29" s="59" t="s">
        <v>349</v>
      </c>
      <c r="N29" s="59">
        <v>22</v>
      </c>
      <c r="O29" s="59">
        <v>99</v>
      </c>
      <c r="P29" s="59">
        <v>401</v>
      </c>
      <c r="Q29" s="59">
        <v>4.0999999999999996</v>
      </c>
      <c r="R29" s="59">
        <v>56</v>
      </c>
      <c r="S29" s="59">
        <v>3</v>
      </c>
      <c r="T29" s="59">
        <v>25</v>
      </c>
      <c r="U29" s="59">
        <v>0</v>
      </c>
      <c r="V29" s="59">
        <v>269</v>
      </c>
      <c r="W29" s="59">
        <v>10.8</v>
      </c>
      <c r="X29" s="59">
        <v>42</v>
      </c>
      <c r="Y29" s="59">
        <v>1</v>
      </c>
      <c r="Z29" s="59">
        <v>1</v>
      </c>
      <c r="AA29" s="59">
        <v>4</v>
      </c>
      <c r="AB29" s="59"/>
      <c r="AC29" s="59"/>
      <c r="AD29" s="59"/>
      <c r="AE29" s="59"/>
    </row>
    <row r="30" spans="2:31" ht="11.25" customHeight="1" x14ac:dyDescent="0.25">
      <c r="B30" s="55">
        <v>5</v>
      </c>
      <c r="C30" s="45" t="s">
        <v>91</v>
      </c>
      <c r="D30" s="45">
        <v>37</v>
      </c>
      <c r="E30" s="45" t="s">
        <v>91</v>
      </c>
      <c r="G30" s="56"/>
      <c r="I30" s="57"/>
      <c r="K30" s="58" t="s">
        <v>350</v>
      </c>
      <c r="L30" s="58" t="s">
        <v>336</v>
      </c>
      <c r="M30" s="59" t="s">
        <v>2</v>
      </c>
      <c r="N30" s="59">
        <v>21</v>
      </c>
      <c r="O30" s="59">
        <v>88</v>
      </c>
      <c r="P30" s="59">
        <v>323</v>
      </c>
      <c r="Q30" s="59">
        <v>3.7</v>
      </c>
      <c r="R30" s="59">
        <v>17</v>
      </c>
      <c r="S30" s="59">
        <v>3</v>
      </c>
      <c r="T30" s="59">
        <v>9</v>
      </c>
      <c r="U30" s="59">
        <v>0</v>
      </c>
      <c r="V30" s="59">
        <v>86</v>
      </c>
      <c r="W30" s="59">
        <v>9.6</v>
      </c>
      <c r="X30" s="59">
        <v>11</v>
      </c>
      <c r="Y30" s="59">
        <v>0</v>
      </c>
      <c r="Z30" s="59">
        <v>4</v>
      </c>
      <c r="AA30" s="59">
        <v>1</v>
      </c>
      <c r="AB30" s="59"/>
      <c r="AC30" s="59"/>
      <c r="AD30" s="59"/>
      <c r="AE30" s="59"/>
    </row>
    <row r="31" spans="2:31" ht="11.25" customHeight="1" x14ac:dyDescent="0.25">
      <c r="B31" s="55">
        <v>6</v>
      </c>
      <c r="C31" s="45" t="s">
        <v>91</v>
      </c>
      <c r="D31" s="45">
        <v>38</v>
      </c>
      <c r="E31" s="45" t="s">
        <v>91</v>
      </c>
      <c r="G31" s="56"/>
      <c r="I31" s="57"/>
      <c r="K31" s="58" t="s">
        <v>351</v>
      </c>
      <c r="L31" s="58" t="s">
        <v>31</v>
      </c>
      <c r="M31" s="59" t="s">
        <v>121</v>
      </c>
      <c r="N31" s="59">
        <v>22</v>
      </c>
      <c r="O31" s="59">
        <v>76</v>
      </c>
      <c r="P31" s="59">
        <v>301</v>
      </c>
      <c r="Q31" s="59">
        <v>4</v>
      </c>
      <c r="R31" s="59">
        <v>60</v>
      </c>
      <c r="S31" s="59">
        <v>2</v>
      </c>
      <c r="T31" s="59">
        <v>29</v>
      </c>
      <c r="U31" s="59">
        <v>0</v>
      </c>
      <c r="V31" s="59">
        <v>279</v>
      </c>
      <c r="W31" s="59">
        <v>9.6</v>
      </c>
      <c r="X31" s="59">
        <v>44</v>
      </c>
      <c r="Y31" s="59">
        <v>2</v>
      </c>
      <c r="Z31" s="59">
        <v>1</v>
      </c>
      <c r="AA31" s="59">
        <v>4</v>
      </c>
      <c r="AB31" s="59"/>
      <c r="AC31" s="59"/>
      <c r="AD31" s="59"/>
      <c r="AE31" s="59"/>
    </row>
    <row r="32" spans="2:31" ht="11.25" customHeight="1" x14ac:dyDescent="0.25">
      <c r="B32" s="55">
        <v>7</v>
      </c>
      <c r="C32" s="45" t="s">
        <v>91</v>
      </c>
      <c r="D32" s="45">
        <v>39</v>
      </c>
      <c r="E32" s="45" t="s">
        <v>91</v>
      </c>
      <c r="G32" s="56"/>
      <c r="I32" s="57"/>
      <c r="K32" s="58" t="s">
        <v>352</v>
      </c>
      <c r="L32" s="58" t="s">
        <v>28</v>
      </c>
      <c r="M32" s="59" t="s">
        <v>2</v>
      </c>
      <c r="N32" s="59">
        <v>21</v>
      </c>
      <c r="O32" s="59">
        <v>67</v>
      </c>
      <c r="P32" s="59">
        <v>273</v>
      </c>
      <c r="Q32" s="59">
        <v>4.0999999999999996</v>
      </c>
      <c r="R32" s="59">
        <v>25</v>
      </c>
      <c r="S32" s="59">
        <v>5</v>
      </c>
      <c r="T32" s="59">
        <v>22</v>
      </c>
      <c r="U32" s="59">
        <v>0</v>
      </c>
      <c r="V32" s="59">
        <v>130</v>
      </c>
      <c r="W32" s="59">
        <v>5.9</v>
      </c>
      <c r="X32" s="59">
        <v>25</v>
      </c>
      <c r="Y32" s="59">
        <v>2</v>
      </c>
      <c r="Z32" s="59">
        <v>3</v>
      </c>
      <c r="AA32" s="59">
        <v>3</v>
      </c>
      <c r="AB32" s="59"/>
      <c r="AC32" s="59"/>
      <c r="AD32" s="59"/>
      <c r="AE32" s="59"/>
    </row>
    <row r="33" spans="2:31" ht="11.25" customHeight="1" x14ac:dyDescent="0.25">
      <c r="B33" s="55">
        <v>8</v>
      </c>
      <c r="C33" s="45" t="s">
        <v>91</v>
      </c>
      <c r="D33" s="45">
        <v>40</v>
      </c>
      <c r="E33" s="45" t="s">
        <v>91</v>
      </c>
      <c r="G33" s="56"/>
      <c r="I33" s="57"/>
      <c r="K33" s="58" t="s">
        <v>353</v>
      </c>
      <c r="L33" s="58" t="s">
        <v>354</v>
      </c>
      <c r="M33" s="59" t="s">
        <v>355</v>
      </c>
      <c r="N33" s="59">
        <v>22</v>
      </c>
      <c r="O33" s="59">
        <v>53</v>
      </c>
      <c r="P33" s="59">
        <v>239</v>
      </c>
      <c r="Q33" s="59">
        <v>4.5</v>
      </c>
      <c r="R33" s="59">
        <v>70</v>
      </c>
      <c r="S33" s="59">
        <v>2</v>
      </c>
      <c r="T33" s="59">
        <v>23</v>
      </c>
      <c r="U33" s="59">
        <v>0</v>
      </c>
      <c r="V33" s="59">
        <v>263</v>
      </c>
      <c r="W33" s="59">
        <v>11.4</v>
      </c>
      <c r="X33" s="59">
        <v>68</v>
      </c>
      <c r="Y33" s="59">
        <v>1</v>
      </c>
      <c r="Z33" s="59">
        <v>0</v>
      </c>
      <c r="AA33" s="59">
        <v>5</v>
      </c>
      <c r="AB33" s="59"/>
      <c r="AC33" s="59"/>
      <c r="AD33" s="59"/>
      <c r="AE33" s="59"/>
    </row>
    <row r="34" spans="2:31" ht="11.25" customHeight="1" x14ac:dyDescent="0.25">
      <c r="B34" s="55">
        <v>16</v>
      </c>
      <c r="C34" s="45" t="s">
        <v>91</v>
      </c>
      <c r="D34" s="45">
        <v>48</v>
      </c>
      <c r="E34" s="45" t="s">
        <v>91</v>
      </c>
      <c r="G34" s="56"/>
      <c r="I34" s="57"/>
      <c r="K34" s="58"/>
      <c r="L34" s="58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2:31" ht="11.25" customHeight="1" x14ac:dyDescent="0.25">
      <c r="B35" s="55">
        <v>17</v>
      </c>
      <c r="C35" s="45" t="s">
        <v>91</v>
      </c>
      <c r="D35" s="45">
        <v>49</v>
      </c>
      <c r="E35" s="45" t="s">
        <v>91</v>
      </c>
      <c r="G35" s="56"/>
      <c r="I35" s="57"/>
      <c r="K35" s="47" t="s">
        <v>130</v>
      </c>
      <c r="L35" s="62"/>
      <c r="M35" s="62"/>
      <c r="N35" s="62"/>
      <c r="O35" s="62"/>
      <c r="P35" s="62"/>
      <c r="Q35" s="48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48"/>
      <c r="AD35" s="48"/>
      <c r="AE35" s="48"/>
    </row>
    <row r="36" spans="2:31" ht="11.25" customHeight="1" x14ac:dyDescent="0.25">
      <c r="B36" s="55">
        <v>18</v>
      </c>
      <c r="C36" s="45" t="s">
        <v>91</v>
      </c>
      <c r="D36" s="45">
        <v>50</v>
      </c>
      <c r="E36" s="45" t="s">
        <v>91</v>
      </c>
      <c r="G36" s="56"/>
      <c r="I36" s="57"/>
      <c r="K36" s="65"/>
      <c r="L36" s="64"/>
      <c r="M36" s="54" t="s">
        <v>73</v>
      </c>
      <c r="N36" s="54" t="s">
        <v>74</v>
      </c>
      <c r="O36" s="54" t="s">
        <v>105</v>
      </c>
      <c r="P36" s="54" t="s">
        <v>106</v>
      </c>
      <c r="Q36" s="54" t="s">
        <v>78</v>
      </c>
      <c r="R36" s="54" t="s">
        <v>103</v>
      </c>
      <c r="S36" s="54" t="s">
        <v>104</v>
      </c>
      <c r="T36" s="54" t="s">
        <v>81</v>
      </c>
      <c r="U36" s="54" t="s">
        <v>131</v>
      </c>
      <c r="V36" s="54" t="s">
        <v>107</v>
      </c>
      <c r="W36" s="54" t="s">
        <v>87</v>
      </c>
      <c r="X36" s="66"/>
      <c r="Y36" s="66"/>
      <c r="Z36" s="66"/>
      <c r="AA36" s="66"/>
      <c r="AB36" s="66"/>
      <c r="AC36" s="54" t="s">
        <v>88</v>
      </c>
      <c r="AD36" s="54" t="s">
        <v>89</v>
      </c>
      <c r="AE36" s="54" t="s">
        <v>90</v>
      </c>
    </row>
    <row r="37" spans="2:31" ht="11.25" customHeight="1" x14ac:dyDescent="0.25">
      <c r="B37" s="55">
        <v>6</v>
      </c>
      <c r="C37" s="45" t="s">
        <v>91</v>
      </c>
      <c r="D37" s="45" t="e">
        <f>#REF!+1</f>
        <v>#REF!</v>
      </c>
      <c r="E37" s="45" t="s">
        <v>91</v>
      </c>
      <c r="G37" s="56"/>
      <c r="I37" s="57"/>
      <c r="K37" s="58" t="s">
        <v>356</v>
      </c>
      <c r="L37" s="58" t="s">
        <v>325</v>
      </c>
      <c r="M37" s="59" t="s">
        <v>3</v>
      </c>
      <c r="N37" s="59">
        <v>22</v>
      </c>
      <c r="O37" s="59">
        <v>91</v>
      </c>
      <c r="P37" s="59">
        <v>0</v>
      </c>
      <c r="Q37" s="59">
        <v>1037</v>
      </c>
      <c r="R37" s="59">
        <v>11.4</v>
      </c>
      <c r="S37" s="59">
        <v>67</v>
      </c>
      <c r="T37" s="59">
        <v>6</v>
      </c>
      <c r="U37" s="59">
        <v>0</v>
      </c>
      <c r="V37" s="59">
        <v>0</v>
      </c>
      <c r="W37" s="59">
        <v>3</v>
      </c>
      <c r="AD37" s="59"/>
    </row>
    <row r="38" spans="2:31" ht="11.25" customHeight="1" x14ac:dyDescent="0.25">
      <c r="B38" s="55">
        <v>7</v>
      </c>
      <c r="C38" s="45" t="s">
        <v>91</v>
      </c>
      <c r="D38" s="45" t="e">
        <f t="shared" ref="D38:D54" si="0">D37+1</f>
        <v>#REF!</v>
      </c>
      <c r="E38" s="45" t="s">
        <v>91</v>
      </c>
      <c r="G38" s="56"/>
      <c r="I38" s="57"/>
      <c r="K38" s="58" t="s">
        <v>357</v>
      </c>
      <c r="L38" s="58" t="s">
        <v>318</v>
      </c>
      <c r="M38" s="59" t="s">
        <v>3</v>
      </c>
      <c r="N38" s="59">
        <v>23</v>
      </c>
      <c r="O38" s="59">
        <v>81</v>
      </c>
      <c r="P38" s="59">
        <v>0</v>
      </c>
      <c r="Q38" s="59">
        <v>881</v>
      </c>
      <c r="R38" s="59">
        <v>10.9</v>
      </c>
      <c r="S38" s="59">
        <v>43</v>
      </c>
      <c r="T38" s="59">
        <v>5</v>
      </c>
      <c r="U38" s="59">
        <v>0</v>
      </c>
      <c r="V38" s="59">
        <v>0</v>
      </c>
      <c r="W38" s="59">
        <v>5</v>
      </c>
      <c r="AD38" s="59"/>
    </row>
    <row r="39" spans="2:31" ht="11.25" customHeight="1" x14ac:dyDescent="0.25">
      <c r="B39" s="55">
        <v>8</v>
      </c>
      <c r="C39" s="45" t="s">
        <v>91</v>
      </c>
      <c r="D39" s="45" t="e">
        <f t="shared" si="0"/>
        <v>#REF!</v>
      </c>
      <c r="E39" s="45" t="s">
        <v>91</v>
      </c>
      <c r="G39" s="56"/>
      <c r="I39" s="57"/>
      <c r="K39" s="58" t="s">
        <v>358</v>
      </c>
      <c r="L39" s="58" t="s">
        <v>31</v>
      </c>
      <c r="M39" s="59" t="s">
        <v>3</v>
      </c>
      <c r="N39" s="59">
        <v>21</v>
      </c>
      <c r="O39" s="59">
        <v>74</v>
      </c>
      <c r="P39" s="59">
        <v>0</v>
      </c>
      <c r="Q39" s="59">
        <v>958</v>
      </c>
      <c r="R39" s="59">
        <v>12.9</v>
      </c>
      <c r="S39" s="59">
        <v>53</v>
      </c>
      <c r="T39" s="59">
        <v>9</v>
      </c>
      <c r="U39" s="59">
        <v>0</v>
      </c>
      <c r="V39" s="59">
        <v>0</v>
      </c>
      <c r="W39" s="59">
        <v>3</v>
      </c>
      <c r="AD39" s="59"/>
    </row>
    <row r="40" spans="2:31" ht="11.25" customHeight="1" x14ac:dyDescent="0.25">
      <c r="B40" s="55">
        <v>9</v>
      </c>
      <c r="C40" s="45" t="s">
        <v>91</v>
      </c>
      <c r="D40" s="45" t="e">
        <f t="shared" si="0"/>
        <v>#REF!</v>
      </c>
      <c r="E40" s="45" t="s">
        <v>91</v>
      </c>
      <c r="G40" s="56"/>
      <c r="I40" s="57"/>
      <c r="K40" s="58" t="s">
        <v>359</v>
      </c>
      <c r="L40" s="58" t="s">
        <v>336</v>
      </c>
      <c r="M40" s="59" t="s">
        <v>3</v>
      </c>
      <c r="N40" s="59">
        <v>23</v>
      </c>
      <c r="O40" s="59">
        <v>73</v>
      </c>
      <c r="P40" s="59">
        <v>0</v>
      </c>
      <c r="Q40" s="59">
        <v>909</v>
      </c>
      <c r="R40" s="59">
        <v>12.5</v>
      </c>
      <c r="S40" s="59">
        <v>46</v>
      </c>
      <c r="T40" s="59">
        <v>5</v>
      </c>
      <c r="U40" s="59">
        <v>0</v>
      </c>
      <c r="V40" s="59">
        <v>0</v>
      </c>
      <c r="W40" s="59">
        <v>4</v>
      </c>
      <c r="AD40" s="59"/>
    </row>
    <row r="41" spans="2:31" ht="11.25" customHeight="1" x14ac:dyDescent="0.25">
      <c r="B41" s="55">
        <v>10</v>
      </c>
      <c r="C41" s="45" t="s">
        <v>91</v>
      </c>
      <c r="D41" s="45" t="e">
        <f t="shared" si="0"/>
        <v>#REF!</v>
      </c>
      <c r="E41" s="45" t="s">
        <v>91</v>
      </c>
      <c r="G41" s="56"/>
      <c r="I41" s="57"/>
      <c r="K41" s="58" t="s">
        <v>360</v>
      </c>
      <c r="L41" s="58" t="s">
        <v>333</v>
      </c>
      <c r="M41" s="59" t="s">
        <v>3</v>
      </c>
      <c r="N41" s="59">
        <v>22</v>
      </c>
      <c r="O41" s="59">
        <v>64</v>
      </c>
      <c r="P41" s="59">
        <v>0</v>
      </c>
      <c r="Q41" s="59">
        <v>835</v>
      </c>
      <c r="R41" s="59">
        <v>13</v>
      </c>
      <c r="S41" s="59">
        <v>74</v>
      </c>
      <c r="T41" s="59">
        <v>7</v>
      </c>
      <c r="U41" s="59">
        <v>0</v>
      </c>
      <c r="V41" s="59">
        <v>0</v>
      </c>
      <c r="W41" s="59">
        <v>4</v>
      </c>
      <c r="AD41" s="59"/>
    </row>
    <row r="42" spans="2:31" ht="11.25" customHeight="1" x14ac:dyDescent="0.25">
      <c r="B42" s="55">
        <v>11</v>
      </c>
      <c r="C42" s="45" t="s">
        <v>91</v>
      </c>
      <c r="D42" s="45" t="e">
        <f t="shared" si="0"/>
        <v>#REF!</v>
      </c>
      <c r="E42" s="45" t="s">
        <v>91</v>
      </c>
      <c r="G42" s="56"/>
      <c r="I42" s="57"/>
      <c r="K42" s="58" t="s">
        <v>361</v>
      </c>
      <c r="L42" s="58" t="s">
        <v>323</v>
      </c>
      <c r="M42" s="59" t="s">
        <v>3</v>
      </c>
      <c r="N42" s="59">
        <v>23</v>
      </c>
      <c r="O42" s="59">
        <v>62</v>
      </c>
      <c r="P42" s="59">
        <v>0</v>
      </c>
      <c r="Q42" s="59">
        <v>740</v>
      </c>
      <c r="R42" s="59">
        <v>11.9</v>
      </c>
      <c r="S42" s="59">
        <v>50</v>
      </c>
      <c r="T42" s="59">
        <v>4</v>
      </c>
      <c r="U42" s="59">
        <v>0</v>
      </c>
      <c r="V42" s="59">
        <v>0</v>
      </c>
      <c r="W42" s="59">
        <v>2</v>
      </c>
      <c r="AD42" s="59"/>
    </row>
    <row r="43" spans="2:31" ht="11.25" customHeight="1" x14ac:dyDescent="0.25">
      <c r="B43" s="55">
        <v>12</v>
      </c>
      <c r="C43" s="45" t="s">
        <v>91</v>
      </c>
      <c r="D43" s="45" t="e">
        <f t="shared" si="0"/>
        <v>#REF!</v>
      </c>
      <c r="E43" s="45" t="s">
        <v>91</v>
      </c>
      <c r="G43" s="56"/>
      <c r="I43" s="57"/>
      <c r="K43" s="58" t="s">
        <v>362</v>
      </c>
      <c r="L43" s="58" t="s">
        <v>331</v>
      </c>
      <c r="M43" s="59" t="s">
        <v>3</v>
      </c>
      <c r="N43" s="59">
        <v>22</v>
      </c>
      <c r="O43" s="59">
        <v>56</v>
      </c>
      <c r="P43" s="59">
        <v>0</v>
      </c>
      <c r="Q43" s="59">
        <v>779</v>
      </c>
      <c r="R43" s="59">
        <v>13.9</v>
      </c>
      <c r="S43" s="59">
        <v>83</v>
      </c>
      <c r="T43" s="59">
        <v>5</v>
      </c>
      <c r="U43" s="59">
        <v>0</v>
      </c>
      <c r="V43" s="59">
        <v>0</v>
      </c>
      <c r="W43" s="59">
        <v>3</v>
      </c>
      <c r="AD43" s="59"/>
    </row>
    <row r="44" spans="2:31" ht="11.25" customHeight="1" x14ac:dyDescent="0.25">
      <c r="B44" s="55">
        <v>13</v>
      </c>
      <c r="C44" s="45" t="s">
        <v>91</v>
      </c>
      <c r="D44" s="45" t="e">
        <f t="shared" si="0"/>
        <v>#REF!</v>
      </c>
      <c r="E44" s="45" t="s">
        <v>91</v>
      </c>
      <c r="G44" s="56"/>
      <c r="I44" s="57"/>
      <c r="K44" s="58" t="s">
        <v>363</v>
      </c>
      <c r="L44" s="58" t="s">
        <v>321</v>
      </c>
      <c r="M44" s="59" t="s">
        <v>3</v>
      </c>
      <c r="N44" s="59">
        <v>21</v>
      </c>
      <c r="O44" s="59">
        <v>55</v>
      </c>
      <c r="P44" s="59">
        <v>0</v>
      </c>
      <c r="Q44" s="59">
        <v>611</v>
      </c>
      <c r="R44" s="59">
        <v>11.1</v>
      </c>
      <c r="S44" s="59">
        <v>49</v>
      </c>
      <c r="T44" s="59">
        <v>5</v>
      </c>
      <c r="U44" s="59">
        <v>25</v>
      </c>
      <c r="V44" s="59">
        <v>0</v>
      </c>
      <c r="W44" s="59">
        <v>1</v>
      </c>
      <c r="AD44" s="59"/>
    </row>
    <row r="45" spans="2:31" ht="11.25" customHeight="1" x14ac:dyDescent="0.25">
      <c r="B45" s="55">
        <v>14</v>
      </c>
      <c r="C45" s="45" t="s">
        <v>91</v>
      </c>
      <c r="D45" s="45" t="e">
        <f t="shared" si="0"/>
        <v>#REF!</v>
      </c>
      <c r="E45" s="45" t="s">
        <v>91</v>
      </c>
      <c r="G45" s="56"/>
      <c r="I45" s="57"/>
      <c r="K45" s="58" t="s">
        <v>364</v>
      </c>
      <c r="L45" s="58" t="s">
        <v>327</v>
      </c>
      <c r="M45" s="59" t="s">
        <v>138</v>
      </c>
      <c r="N45" s="59">
        <v>21</v>
      </c>
      <c r="O45" s="59">
        <v>44</v>
      </c>
      <c r="P45" s="59">
        <v>0</v>
      </c>
      <c r="Q45" s="59">
        <v>572</v>
      </c>
      <c r="R45" s="59">
        <v>13</v>
      </c>
      <c r="S45" s="59">
        <v>57</v>
      </c>
      <c r="T45" s="59">
        <v>3</v>
      </c>
      <c r="U45" s="59">
        <v>0</v>
      </c>
      <c r="V45" s="59">
        <v>0</v>
      </c>
      <c r="W45" s="59">
        <v>5</v>
      </c>
      <c r="AD45" s="59"/>
    </row>
    <row r="46" spans="2:31" ht="11.25" customHeight="1" x14ac:dyDescent="0.25">
      <c r="B46" s="55">
        <v>15</v>
      </c>
      <c r="C46" s="45" t="s">
        <v>91</v>
      </c>
      <c r="D46" s="45" t="e">
        <f t="shared" si="0"/>
        <v>#REF!</v>
      </c>
      <c r="E46" s="45" t="s">
        <v>91</v>
      </c>
      <c r="G46" s="56"/>
      <c r="I46" s="57"/>
      <c r="K46" s="58" t="s">
        <v>365</v>
      </c>
      <c r="L46" s="58" t="s">
        <v>325</v>
      </c>
      <c r="M46" s="59" t="s">
        <v>3</v>
      </c>
      <c r="N46" s="59">
        <v>23</v>
      </c>
      <c r="O46" s="59">
        <v>42</v>
      </c>
      <c r="P46" s="59">
        <v>0</v>
      </c>
      <c r="Q46" s="59">
        <v>538</v>
      </c>
      <c r="R46" s="59">
        <v>12.8</v>
      </c>
      <c r="S46" s="59">
        <v>66</v>
      </c>
      <c r="T46" s="59">
        <v>3</v>
      </c>
      <c r="U46" s="59">
        <v>0</v>
      </c>
      <c r="V46" s="59">
        <v>0</v>
      </c>
      <c r="W46" s="59">
        <v>4</v>
      </c>
      <c r="AD46" s="59"/>
    </row>
    <row r="47" spans="2:31" ht="11.25" customHeight="1" x14ac:dyDescent="0.25">
      <c r="B47" s="55">
        <v>16</v>
      </c>
      <c r="C47" s="45" t="s">
        <v>91</v>
      </c>
      <c r="D47" s="45" t="e">
        <f t="shared" si="0"/>
        <v>#REF!</v>
      </c>
      <c r="E47" s="45" t="s">
        <v>91</v>
      </c>
      <c r="G47" s="56"/>
      <c r="I47" s="57"/>
      <c r="K47" s="58" t="s">
        <v>366</v>
      </c>
      <c r="L47" s="58" t="s">
        <v>329</v>
      </c>
      <c r="M47" s="59" t="s">
        <v>3</v>
      </c>
      <c r="N47" s="59">
        <v>23</v>
      </c>
      <c r="O47" s="59">
        <v>40</v>
      </c>
      <c r="P47" s="59">
        <v>0</v>
      </c>
      <c r="Q47" s="59">
        <v>452</v>
      </c>
      <c r="R47" s="59">
        <v>11.3</v>
      </c>
      <c r="S47" s="59">
        <v>44</v>
      </c>
      <c r="T47" s="59">
        <v>3</v>
      </c>
      <c r="U47" s="59">
        <v>0</v>
      </c>
      <c r="V47" s="59">
        <v>0</v>
      </c>
      <c r="W47" s="59">
        <v>2</v>
      </c>
      <c r="AD47" s="59"/>
    </row>
    <row r="48" spans="2:31" ht="11.25" customHeight="1" x14ac:dyDescent="0.25">
      <c r="B48" s="55">
        <v>17</v>
      </c>
      <c r="C48" s="45" t="s">
        <v>91</v>
      </c>
      <c r="D48" s="45" t="e">
        <f t="shared" si="0"/>
        <v>#REF!</v>
      </c>
      <c r="E48" s="45" t="s">
        <v>91</v>
      </c>
      <c r="G48" s="56"/>
      <c r="I48" s="57"/>
      <c r="K48" s="58" t="s">
        <v>367</v>
      </c>
      <c r="L48" s="58" t="s">
        <v>31</v>
      </c>
      <c r="M48" s="59" t="s">
        <v>368</v>
      </c>
      <c r="N48" s="59">
        <v>21</v>
      </c>
      <c r="O48" s="59">
        <v>38</v>
      </c>
      <c r="P48" s="59">
        <v>0</v>
      </c>
      <c r="Q48" s="59">
        <v>506</v>
      </c>
      <c r="R48" s="59">
        <v>13.3</v>
      </c>
      <c r="S48" s="59">
        <v>77</v>
      </c>
      <c r="T48" s="59">
        <v>2</v>
      </c>
      <c r="U48" s="59">
        <v>0</v>
      </c>
      <c r="V48" s="59">
        <v>0</v>
      </c>
      <c r="W48" s="59">
        <v>4</v>
      </c>
      <c r="AD48" s="59"/>
    </row>
    <row r="49" spans="2:31" ht="11.25" customHeight="1" x14ac:dyDescent="0.25">
      <c r="B49" s="55">
        <v>18</v>
      </c>
      <c r="C49" s="45" t="s">
        <v>91</v>
      </c>
      <c r="D49" s="45" t="e">
        <f t="shared" si="0"/>
        <v>#REF!</v>
      </c>
      <c r="E49" s="45" t="s">
        <v>91</v>
      </c>
      <c r="G49" s="56"/>
      <c r="I49" s="57"/>
      <c r="K49" s="58" t="s">
        <v>369</v>
      </c>
      <c r="L49" s="58" t="s">
        <v>323</v>
      </c>
      <c r="M49" s="59" t="s">
        <v>368</v>
      </c>
      <c r="N49" s="59">
        <v>21</v>
      </c>
      <c r="O49" s="59">
        <v>36</v>
      </c>
      <c r="P49" s="59">
        <v>0</v>
      </c>
      <c r="Q49" s="59">
        <v>383</v>
      </c>
      <c r="R49" s="59">
        <v>10.6</v>
      </c>
      <c r="S49" s="59">
        <v>42</v>
      </c>
      <c r="T49" s="59">
        <v>3</v>
      </c>
      <c r="U49" s="59">
        <v>20</v>
      </c>
      <c r="V49" s="59">
        <v>0</v>
      </c>
      <c r="W49" s="59">
        <v>4</v>
      </c>
      <c r="AD49" s="59"/>
    </row>
    <row r="50" spans="2:31" ht="11.25" customHeight="1" x14ac:dyDescent="0.25">
      <c r="B50" s="55">
        <v>19</v>
      </c>
      <c r="C50" s="45" t="s">
        <v>91</v>
      </c>
      <c r="D50" s="45" t="e">
        <f t="shared" si="0"/>
        <v>#REF!</v>
      </c>
      <c r="E50" s="45" t="s">
        <v>91</v>
      </c>
      <c r="G50" s="56"/>
      <c r="I50" s="57"/>
      <c r="K50" s="58" t="s">
        <v>370</v>
      </c>
      <c r="L50" s="58" t="s">
        <v>327</v>
      </c>
      <c r="M50" s="59" t="s">
        <v>3</v>
      </c>
      <c r="N50" s="59">
        <v>23</v>
      </c>
      <c r="O50" s="59">
        <v>34</v>
      </c>
      <c r="P50" s="59">
        <v>0</v>
      </c>
      <c r="Q50" s="59">
        <v>322</v>
      </c>
      <c r="R50" s="59">
        <v>9.5</v>
      </c>
      <c r="S50" s="59">
        <v>30</v>
      </c>
      <c r="T50" s="59">
        <v>2</v>
      </c>
      <c r="U50" s="59">
        <v>0</v>
      </c>
      <c r="V50" s="59">
        <v>0</v>
      </c>
      <c r="W50" s="59">
        <v>3</v>
      </c>
      <c r="AD50" s="59"/>
    </row>
    <row r="51" spans="2:31" ht="11.25" customHeight="1" x14ac:dyDescent="0.25">
      <c r="B51" s="55">
        <v>20</v>
      </c>
      <c r="C51" s="45" t="s">
        <v>91</v>
      </c>
      <c r="D51" s="45" t="e">
        <f t="shared" si="0"/>
        <v>#REF!</v>
      </c>
      <c r="E51" s="45" t="s">
        <v>91</v>
      </c>
      <c r="G51" s="56"/>
      <c r="I51" s="57"/>
      <c r="K51" s="58" t="s">
        <v>371</v>
      </c>
      <c r="L51" s="58" t="s">
        <v>331</v>
      </c>
      <c r="M51" s="59" t="s">
        <v>146</v>
      </c>
      <c r="N51" s="59">
        <v>22</v>
      </c>
      <c r="O51" s="59">
        <v>30</v>
      </c>
      <c r="P51" s="59">
        <v>0</v>
      </c>
      <c r="Q51" s="59">
        <v>406</v>
      </c>
      <c r="R51" s="59">
        <v>13.5</v>
      </c>
      <c r="S51" s="59">
        <v>43</v>
      </c>
      <c r="T51" s="59">
        <v>6</v>
      </c>
      <c r="U51" s="59">
        <v>0</v>
      </c>
      <c r="V51" s="59">
        <v>0</v>
      </c>
      <c r="W51" s="59">
        <v>5</v>
      </c>
      <c r="AD51" s="59"/>
    </row>
    <row r="52" spans="2:31" ht="11.25" customHeight="1" x14ac:dyDescent="0.25">
      <c r="B52" s="55">
        <v>21</v>
      </c>
      <c r="C52" s="45" t="s">
        <v>91</v>
      </c>
      <c r="D52" s="45" t="e">
        <f t="shared" si="0"/>
        <v>#REF!</v>
      </c>
      <c r="E52" s="45" t="s">
        <v>91</v>
      </c>
      <c r="G52" s="56"/>
      <c r="I52" s="57"/>
      <c r="K52" s="58" t="s">
        <v>372</v>
      </c>
      <c r="L52" s="58" t="s">
        <v>336</v>
      </c>
      <c r="M52" s="59" t="s">
        <v>3</v>
      </c>
      <c r="N52" s="59">
        <v>22</v>
      </c>
      <c r="O52" s="59">
        <v>29</v>
      </c>
      <c r="P52" s="59">
        <v>0</v>
      </c>
      <c r="Q52" s="59">
        <v>348</v>
      </c>
      <c r="R52" s="59">
        <v>12</v>
      </c>
      <c r="S52" s="59">
        <v>39</v>
      </c>
      <c r="T52" s="59">
        <v>4</v>
      </c>
      <c r="U52" s="59">
        <v>17</v>
      </c>
      <c r="V52" s="59">
        <v>0</v>
      </c>
      <c r="W52" s="59">
        <v>2</v>
      </c>
      <c r="AD52" s="59"/>
    </row>
    <row r="53" spans="2:31" ht="11.25" customHeight="1" x14ac:dyDescent="0.25">
      <c r="B53" s="55">
        <v>22</v>
      </c>
      <c r="C53" s="45" t="s">
        <v>91</v>
      </c>
      <c r="D53" s="45" t="e">
        <f t="shared" si="0"/>
        <v>#REF!</v>
      </c>
      <c r="E53" s="45" t="s">
        <v>91</v>
      </c>
      <c r="G53" s="56"/>
      <c r="I53" s="57"/>
      <c r="K53" s="58" t="s">
        <v>373</v>
      </c>
      <c r="L53" s="58" t="s">
        <v>354</v>
      </c>
      <c r="M53" s="59" t="s">
        <v>3</v>
      </c>
      <c r="N53" s="59">
        <v>21</v>
      </c>
      <c r="O53" s="59">
        <v>24</v>
      </c>
      <c r="P53" s="59">
        <v>0</v>
      </c>
      <c r="Q53" s="59">
        <v>344</v>
      </c>
      <c r="R53" s="59">
        <v>14.3</v>
      </c>
      <c r="S53" s="59">
        <v>82</v>
      </c>
      <c r="T53" s="59">
        <v>5</v>
      </c>
      <c r="U53" s="59">
        <v>0</v>
      </c>
      <c r="V53" s="59">
        <v>0</v>
      </c>
      <c r="W53" s="59">
        <v>1</v>
      </c>
      <c r="AD53" s="59"/>
    </row>
    <row r="54" spans="2:31" ht="11.25" customHeight="1" x14ac:dyDescent="0.25">
      <c r="B54" s="55">
        <v>23</v>
      </c>
      <c r="C54" s="45" t="s">
        <v>91</v>
      </c>
      <c r="D54" s="45" t="e">
        <f t="shared" si="0"/>
        <v>#REF!</v>
      </c>
      <c r="E54" s="45" t="s">
        <v>91</v>
      </c>
      <c r="G54" s="56"/>
      <c r="I54" s="57"/>
      <c r="K54" s="58" t="s">
        <v>374</v>
      </c>
      <c r="L54" s="58" t="s">
        <v>28</v>
      </c>
      <c r="M54" s="59" t="s">
        <v>138</v>
      </c>
      <c r="N54" s="59">
        <v>22</v>
      </c>
      <c r="O54" s="59">
        <v>22</v>
      </c>
      <c r="P54" s="59">
        <v>0</v>
      </c>
      <c r="Q54" s="59">
        <v>284</v>
      </c>
      <c r="R54" s="59">
        <v>12.9</v>
      </c>
      <c r="S54" s="59">
        <v>73</v>
      </c>
      <c r="T54" s="59">
        <v>1</v>
      </c>
      <c r="U54" s="59">
        <v>18</v>
      </c>
      <c r="V54" s="59">
        <v>0</v>
      </c>
      <c r="W54" s="59">
        <v>4</v>
      </c>
      <c r="AD54" s="59"/>
    </row>
    <row r="55" spans="2:31" ht="11.25" customHeight="1" x14ac:dyDescent="0.25">
      <c r="B55" s="55"/>
      <c r="G55" s="56"/>
      <c r="I55" s="57"/>
      <c r="K55" s="58"/>
      <c r="L55" s="58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AD55" s="59"/>
    </row>
    <row r="56" spans="2:31" ht="11.25" customHeight="1" x14ac:dyDescent="0.25">
      <c r="B56" s="55"/>
      <c r="G56" s="56"/>
      <c r="I56" s="57"/>
      <c r="K56" s="47" t="s">
        <v>155</v>
      </c>
      <c r="L56" s="62"/>
      <c r="M56" s="62"/>
      <c r="N56" s="62"/>
      <c r="O56" s="62"/>
      <c r="P56" s="62"/>
      <c r="Q56" s="48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48"/>
      <c r="AD56" s="48"/>
      <c r="AE56" s="48"/>
    </row>
    <row r="57" spans="2:31" ht="11.25" customHeight="1" x14ac:dyDescent="0.25">
      <c r="B57" s="55">
        <v>4</v>
      </c>
      <c r="C57" s="45" t="s">
        <v>91</v>
      </c>
      <c r="D57" s="45" t="e">
        <f>#REF!+1</f>
        <v>#REF!</v>
      </c>
      <c r="E57" s="45" t="s">
        <v>91</v>
      </c>
      <c r="G57" s="56"/>
      <c r="I57" s="57"/>
      <c r="K57" s="58"/>
      <c r="L57" s="58"/>
      <c r="M57" s="54" t="s">
        <v>73</v>
      </c>
      <c r="N57" s="54" t="s">
        <v>74</v>
      </c>
      <c r="O57" s="54" t="s">
        <v>105</v>
      </c>
      <c r="P57" s="54" t="s">
        <v>106</v>
      </c>
      <c r="Q57" s="54" t="s">
        <v>78</v>
      </c>
      <c r="R57" s="54" t="s">
        <v>103</v>
      </c>
      <c r="S57" s="54" t="s">
        <v>104</v>
      </c>
      <c r="T57" s="54" t="s">
        <v>81</v>
      </c>
      <c r="U57" s="54" t="s">
        <v>107</v>
      </c>
      <c r="V57" s="54" t="s">
        <v>87</v>
      </c>
      <c r="W57" s="67"/>
      <c r="X57" s="66"/>
      <c r="Y57" s="66"/>
      <c r="Z57" s="66"/>
      <c r="AA57" s="66"/>
      <c r="AB57" s="66"/>
      <c r="AC57" s="54" t="s">
        <v>88</v>
      </c>
      <c r="AD57" s="54" t="s">
        <v>89</v>
      </c>
      <c r="AE57" s="54" t="s">
        <v>90</v>
      </c>
    </row>
    <row r="58" spans="2:31" ht="11.25" customHeight="1" x14ac:dyDescent="0.25">
      <c r="B58" s="55">
        <v>19</v>
      </c>
      <c r="C58" s="45" t="s">
        <v>91</v>
      </c>
      <c r="D58" s="45">
        <v>51</v>
      </c>
      <c r="E58" s="45" t="s">
        <v>91</v>
      </c>
      <c r="G58" s="56"/>
      <c r="I58" s="57"/>
      <c r="K58" s="58" t="s">
        <v>375</v>
      </c>
      <c r="L58" s="58" t="s">
        <v>321</v>
      </c>
      <c r="M58" s="59" t="s">
        <v>4</v>
      </c>
      <c r="N58" s="59">
        <v>22</v>
      </c>
      <c r="O58" s="59">
        <v>57</v>
      </c>
      <c r="P58" s="59">
        <v>0</v>
      </c>
      <c r="Q58" s="59">
        <v>605</v>
      </c>
      <c r="R58" s="59">
        <v>10.6</v>
      </c>
      <c r="S58" s="59">
        <v>41</v>
      </c>
      <c r="T58" s="59">
        <v>6</v>
      </c>
      <c r="U58" s="59">
        <v>2</v>
      </c>
      <c r="V58" s="59">
        <v>3</v>
      </c>
      <c r="W58" s="59"/>
      <c r="AD58" s="59"/>
    </row>
    <row r="59" spans="2:31" ht="11.25" customHeight="1" x14ac:dyDescent="0.25">
      <c r="B59" s="55">
        <v>20</v>
      </c>
      <c r="C59" s="45" t="s">
        <v>91</v>
      </c>
      <c r="D59" s="45">
        <v>52</v>
      </c>
      <c r="E59" s="45" t="s">
        <v>91</v>
      </c>
      <c r="G59" s="56"/>
      <c r="I59" s="57"/>
      <c r="K59" s="58" t="s">
        <v>376</v>
      </c>
      <c r="L59" s="58" t="s">
        <v>325</v>
      </c>
      <c r="M59" s="59" t="s">
        <v>4</v>
      </c>
      <c r="N59" s="59">
        <v>21</v>
      </c>
      <c r="O59" s="59">
        <v>52</v>
      </c>
      <c r="P59" s="59">
        <v>0</v>
      </c>
      <c r="Q59" s="59">
        <v>572</v>
      </c>
      <c r="R59" s="59">
        <v>11</v>
      </c>
      <c r="S59" s="59">
        <v>43</v>
      </c>
      <c r="T59" s="59">
        <v>8</v>
      </c>
      <c r="U59" s="59">
        <v>4</v>
      </c>
      <c r="V59" s="59">
        <v>3</v>
      </c>
      <c r="W59" s="59"/>
      <c r="AD59" s="59"/>
    </row>
    <row r="60" spans="2:31" ht="11.25" customHeight="1" x14ac:dyDescent="0.25">
      <c r="B60" s="55">
        <v>21</v>
      </c>
      <c r="C60" s="45" t="s">
        <v>91</v>
      </c>
      <c r="D60" s="45">
        <v>53</v>
      </c>
      <c r="E60" s="45" t="s">
        <v>91</v>
      </c>
      <c r="G60" s="56"/>
      <c r="I60" s="57"/>
      <c r="K60" s="58" t="s">
        <v>377</v>
      </c>
      <c r="L60" s="58" t="s">
        <v>354</v>
      </c>
      <c r="M60" s="59" t="s">
        <v>4</v>
      </c>
      <c r="N60" s="59">
        <v>23</v>
      </c>
      <c r="O60" s="59">
        <v>48</v>
      </c>
      <c r="P60" s="59">
        <v>0</v>
      </c>
      <c r="Q60" s="59">
        <v>541</v>
      </c>
      <c r="R60" s="59">
        <v>11.3</v>
      </c>
      <c r="S60" s="59">
        <v>34</v>
      </c>
      <c r="T60" s="59">
        <v>4</v>
      </c>
      <c r="U60" s="59">
        <v>3</v>
      </c>
      <c r="V60" s="59">
        <v>2</v>
      </c>
      <c r="W60" s="59"/>
      <c r="AD60" s="59"/>
    </row>
    <row r="61" spans="2:31" ht="11.25" customHeight="1" x14ac:dyDescent="0.25">
      <c r="B61" s="55">
        <v>22</v>
      </c>
      <c r="C61" s="45" t="s">
        <v>91</v>
      </c>
      <c r="D61" s="45">
        <v>54</v>
      </c>
      <c r="E61" s="45" t="s">
        <v>91</v>
      </c>
      <c r="G61" s="56"/>
      <c r="I61" s="57"/>
      <c r="K61" s="58" t="s">
        <v>378</v>
      </c>
      <c r="L61" s="58" t="s">
        <v>329</v>
      </c>
      <c r="M61" s="59" t="s">
        <v>4</v>
      </c>
      <c r="N61" s="59">
        <v>21</v>
      </c>
      <c r="O61" s="59">
        <v>47</v>
      </c>
      <c r="P61" s="59">
        <v>0</v>
      </c>
      <c r="Q61" s="59">
        <v>460</v>
      </c>
      <c r="R61" s="59">
        <v>9.8000000000000007</v>
      </c>
      <c r="S61" s="59">
        <v>36</v>
      </c>
      <c r="T61" s="59">
        <v>3</v>
      </c>
      <c r="U61" s="59">
        <v>3</v>
      </c>
      <c r="V61" s="59">
        <v>4</v>
      </c>
      <c r="W61" s="59"/>
      <c r="AD61" s="59"/>
    </row>
    <row r="62" spans="2:31" ht="11.25" customHeight="1" x14ac:dyDescent="0.25">
      <c r="B62" s="55">
        <v>23</v>
      </c>
      <c r="C62" s="45" t="s">
        <v>91</v>
      </c>
      <c r="D62" s="45">
        <v>55</v>
      </c>
      <c r="E62" s="45" t="s">
        <v>91</v>
      </c>
      <c r="G62" s="56"/>
      <c r="I62" s="57"/>
      <c r="K62" s="58" t="s">
        <v>379</v>
      </c>
      <c r="L62" s="58" t="s">
        <v>329</v>
      </c>
      <c r="M62" s="59" t="s">
        <v>4</v>
      </c>
      <c r="N62" s="59">
        <v>22</v>
      </c>
      <c r="O62" s="59">
        <v>39</v>
      </c>
      <c r="P62" s="59">
        <v>0</v>
      </c>
      <c r="Q62" s="59">
        <v>488</v>
      </c>
      <c r="R62" s="59">
        <v>12.5</v>
      </c>
      <c r="S62" s="59">
        <v>52</v>
      </c>
      <c r="T62" s="59">
        <v>5</v>
      </c>
      <c r="U62" s="59">
        <v>1</v>
      </c>
      <c r="V62" s="59">
        <v>5</v>
      </c>
      <c r="W62" s="59"/>
      <c r="AD62" s="59"/>
    </row>
    <row r="63" spans="2:31" ht="11.25" customHeight="1" x14ac:dyDescent="0.25">
      <c r="B63" s="55">
        <v>24</v>
      </c>
      <c r="C63" s="45" t="s">
        <v>91</v>
      </c>
      <c r="D63" s="45">
        <v>56</v>
      </c>
      <c r="E63" s="45" t="s">
        <v>91</v>
      </c>
      <c r="G63" s="56"/>
      <c r="I63" s="57"/>
      <c r="K63" s="58" t="s">
        <v>380</v>
      </c>
      <c r="L63" s="58" t="s">
        <v>331</v>
      </c>
      <c r="M63" s="59" t="s">
        <v>4</v>
      </c>
      <c r="N63" s="59">
        <v>22</v>
      </c>
      <c r="O63" s="59">
        <v>38</v>
      </c>
      <c r="P63" s="59">
        <v>0</v>
      </c>
      <c r="Q63" s="59">
        <v>423</v>
      </c>
      <c r="R63" s="59">
        <v>11.1</v>
      </c>
      <c r="S63" s="59">
        <v>28</v>
      </c>
      <c r="T63" s="59">
        <v>2</v>
      </c>
      <c r="U63" s="59">
        <v>4</v>
      </c>
      <c r="V63" s="59">
        <v>1</v>
      </c>
      <c r="W63" s="59"/>
      <c r="AD63" s="59"/>
    </row>
    <row r="64" spans="2:31" ht="11.25" customHeight="1" x14ac:dyDescent="0.25">
      <c r="B64" s="68"/>
      <c r="C64" s="68"/>
      <c r="D64" s="68"/>
      <c r="E64" s="68"/>
      <c r="F64" s="68"/>
      <c r="G64" s="69"/>
      <c r="H64" s="68"/>
      <c r="I64" s="68"/>
      <c r="K64" s="58" t="s">
        <v>381</v>
      </c>
      <c r="L64" s="58" t="s">
        <v>318</v>
      </c>
      <c r="M64" s="59" t="s">
        <v>4</v>
      </c>
      <c r="N64" s="59">
        <v>23</v>
      </c>
      <c r="O64" s="59">
        <v>33</v>
      </c>
      <c r="P64" s="59">
        <v>0</v>
      </c>
      <c r="Q64" s="59">
        <v>358</v>
      </c>
      <c r="R64" s="59">
        <v>10.8</v>
      </c>
      <c r="S64" s="59">
        <v>33</v>
      </c>
      <c r="T64" s="59">
        <v>4</v>
      </c>
      <c r="U64" s="59">
        <v>2</v>
      </c>
      <c r="V64" s="59">
        <v>3</v>
      </c>
      <c r="W64" s="59"/>
      <c r="AD64" s="59"/>
    </row>
    <row r="65" spans="2:31" ht="11.25" customHeight="1" x14ac:dyDescent="0.25">
      <c r="B65" s="81" t="s">
        <v>157</v>
      </c>
      <c r="C65" s="82"/>
      <c r="D65" s="82"/>
      <c r="E65" s="82"/>
      <c r="F65" s="82"/>
      <c r="G65" s="82"/>
      <c r="H65" s="82"/>
      <c r="I65" s="83"/>
      <c r="K65" s="58" t="s">
        <v>382</v>
      </c>
      <c r="L65" s="58" t="s">
        <v>31</v>
      </c>
      <c r="M65" s="59" t="s">
        <v>4</v>
      </c>
      <c r="N65" s="59">
        <v>22</v>
      </c>
      <c r="O65" s="59">
        <v>29</v>
      </c>
      <c r="P65" s="59">
        <v>0</v>
      </c>
      <c r="Q65" s="59">
        <v>303</v>
      </c>
      <c r="R65" s="59">
        <v>10.4</v>
      </c>
      <c r="S65" s="59">
        <v>23</v>
      </c>
      <c r="T65" s="59">
        <v>2</v>
      </c>
      <c r="U65" s="59">
        <v>2</v>
      </c>
      <c r="V65" s="59">
        <v>2</v>
      </c>
      <c r="W65" s="59"/>
      <c r="AD65" s="59"/>
    </row>
    <row r="66" spans="2:31" ht="11.25" customHeight="1" x14ac:dyDescent="0.25">
      <c r="B66" s="55">
        <v>1</v>
      </c>
      <c r="C66" s="45" t="s">
        <v>91</v>
      </c>
      <c r="D66" s="45">
        <v>65</v>
      </c>
      <c r="E66" s="45" t="s">
        <v>91</v>
      </c>
      <c r="G66" s="56"/>
      <c r="I66" s="57"/>
      <c r="K66" s="58" t="s">
        <v>383</v>
      </c>
      <c r="L66" s="58" t="s">
        <v>336</v>
      </c>
      <c r="M66" s="59" t="s">
        <v>4</v>
      </c>
      <c r="N66" s="59">
        <v>23</v>
      </c>
      <c r="O66" s="59">
        <v>25</v>
      </c>
      <c r="P66" s="59">
        <v>0</v>
      </c>
      <c r="Q66" s="59">
        <v>256</v>
      </c>
      <c r="R66" s="59">
        <v>10.199999999999999</v>
      </c>
      <c r="S66" s="59">
        <v>29</v>
      </c>
      <c r="T66" s="59">
        <v>3</v>
      </c>
      <c r="U66" s="59">
        <v>3</v>
      </c>
      <c r="V66" s="59">
        <v>4</v>
      </c>
      <c r="W66" s="59"/>
      <c r="AD66" s="59"/>
    </row>
    <row r="67" spans="2:31" ht="11.25" customHeight="1" x14ac:dyDescent="0.25">
      <c r="B67" s="55">
        <v>5</v>
      </c>
      <c r="C67" s="45" t="s">
        <v>91</v>
      </c>
      <c r="D67" s="45" t="e">
        <f>D57+1</f>
        <v>#REF!</v>
      </c>
      <c r="E67" s="45" t="s">
        <v>91</v>
      </c>
      <c r="G67" s="56"/>
      <c r="I67" s="57"/>
      <c r="K67" s="58"/>
      <c r="L67" s="58"/>
      <c r="M67" s="59"/>
      <c r="N67" s="59"/>
      <c r="O67" s="59"/>
      <c r="P67" s="59"/>
      <c r="Q67" s="59"/>
    </row>
    <row r="68" spans="2:31" ht="11.25" customHeight="1" x14ac:dyDescent="0.25">
      <c r="B68" s="55">
        <v>6</v>
      </c>
      <c r="C68" s="45" t="s">
        <v>91</v>
      </c>
      <c r="D68" s="45" t="e">
        <f t="shared" ref="D68:D86" si="1">D67+1</f>
        <v>#REF!</v>
      </c>
      <c r="E68" s="45" t="s">
        <v>91</v>
      </c>
      <c r="G68" s="56"/>
      <c r="I68" s="57"/>
      <c r="K68" s="47" t="s">
        <v>165</v>
      </c>
      <c r="L68" s="48"/>
      <c r="M68" s="50" t="s">
        <v>73</v>
      </c>
      <c r="N68" s="50" t="s">
        <v>74</v>
      </c>
      <c r="O68" s="50" t="s">
        <v>166</v>
      </c>
      <c r="P68" s="50" t="s">
        <v>131</v>
      </c>
      <c r="Q68" s="50" t="s">
        <v>167</v>
      </c>
      <c r="R68" s="50" t="s">
        <v>168</v>
      </c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54" t="s">
        <v>88</v>
      </c>
      <c r="AD68" s="54" t="s">
        <v>89</v>
      </c>
      <c r="AE68" s="54" t="s">
        <v>90</v>
      </c>
    </row>
    <row r="69" spans="2:31" ht="11.25" customHeight="1" x14ac:dyDescent="0.25">
      <c r="B69" s="55">
        <v>7</v>
      </c>
      <c r="C69" s="45" t="s">
        <v>91</v>
      </c>
      <c r="D69" s="45" t="e">
        <f t="shared" si="1"/>
        <v>#REF!</v>
      </c>
      <c r="E69" s="45" t="s">
        <v>91</v>
      </c>
      <c r="G69" s="56"/>
      <c r="I69" s="57"/>
      <c r="K69" s="58" t="s">
        <v>384</v>
      </c>
      <c r="L69" s="58" t="s">
        <v>31</v>
      </c>
      <c r="M69" s="59" t="s">
        <v>182</v>
      </c>
      <c r="N69" s="59">
        <v>23</v>
      </c>
      <c r="O69" s="59">
        <v>9</v>
      </c>
      <c r="P69" s="59">
        <v>10</v>
      </c>
      <c r="Q69" s="59">
        <v>8</v>
      </c>
      <c r="R69" s="59">
        <v>4</v>
      </c>
    </row>
    <row r="70" spans="2:31" ht="11.25" customHeight="1" x14ac:dyDescent="0.25">
      <c r="B70" s="55">
        <v>8</v>
      </c>
      <c r="C70" s="45" t="s">
        <v>91</v>
      </c>
      <c r="D70" s="45" t="e">
        <f t="shared" si="1"/>
        <v>#REF!</v>
      </c>
      <c r="E70" s="45" t="s">
        <v>91</v>
      </c>
      <c r="G70" s="56"/>
      <c r="I70" s="57"/>
      <c r="K70" s="58" t="s">
        <v>385</v>
      </c>
      <c r="L70" s="58" t="s">
        <v>331</v>
      </c>
      <c r="M70" s="59" t="s">
        <v>174</v>
      </c>
      <c r="N70" s="59">
        <v>22</v>
      </c>
      <c r="O70" s="59">
        <v>8.5</v>
      </c>
      <c r="P70" s="59">
        <v>9</v>
      </c>
      <c r="Q70" s="59">
        <v>8</v>
      </c>
      <c r="R70" s="59">
        <v>4</v>
      </c>
    </row>
    <row r="71" spans="2:31" ht="11.25" customHeight="1" x14ac:dyDescent="0.25">
      <c r="B71" s="55">
        <v>9</v>
      </c>
      <c r="C71" s="45" t="s">
        <v>91</v>
      </c>
      <c r="D71" s="45" t="e">
        <f t="shared" si="1"/>
        <v>#REF!</v>
      </c>
      <c r="E71" s="45" t="s">
        <v>91</v>
      </c>
      <c r="G71" s="56"/>
      <c r="I71" s="57"/>
      <c r="K71" s="58" t="s">
        <v>386</v>
      </c>
      <c r="L71" s="58" t="s">
        <v>327</v>
      </c>
      <c r="M71" s="59" t="s">
        <v>189</v>
      </c>
      <c r="N71" s="59">
        <v>22</v>
      </c>
      <c r="O71" s="59">
        <v>8</v>
      </c>
      <c r="P71" s="59">
        <v>8</v>
      </c>
      <c r="Q71" s="59">
        <v>8</v>
      </c>
      <c r="R71" s="59">
        <v>4</v>
      </c>
    </row>
    <row r="72" spans="2:31" ht="11.25" customHeight="1" x14ac:dyDescent="0.25">
      <c r="B72" s="55">
        <v>10</v>
      </c>
      <c r="C72" s="45" t="s">
        <v>91</v>
      </c>
      <c r="D72" s="45" t="e">
        <f t="shared" si="1"/>
        <v>#REF!</v>
      </c>
      <c r="E72" s="45" t="s">
        <v>91</v>
      </c>
      <c r="G72" s="56"/>
      <c r="I72" s="57"/>
      <c r="K72" s="58" t="s">
        <v>387</v>
      </c>
      <c r="L72" s="58" t="s">
        <v>323</v>
      </c>
      <c r="M72" s="59" t="s">
        <v>176</v>
      </c>
      <c r="N72" s="59">
        <v>21</v>
      </c>
      <c r="O72" s="59">
        <v>8</v>
      </c>
      <c r="P72" s="59">
        <v>8</v>
      </c>
      <c r="Q72" s="59">
        <v>8</v>
      </c>
      <c r="R72" s="59">
        <v>4</v>
      </c>
    </row>
    <row r="73" spans="2:31" ht="11.25" customHeight="1" x14ac:dyDescent="0.25">
      <c r="B73" s="55">
        <v>11</v>
      </c>
      <c r="C73" s="45" t="s">
        <v>91</v>
      </c>
      <c r="D73" s="45" t="e">
        <f t="shared" si="1"/>
        <v>#REF!</v>
      </c>
      <c r="E73" s="45" t="s">
        <v>91</v>
      </c>
      <c r="G73" s="56"/>
      <c r="I73" s="57"/>
      <c r="K73" s="58" t="s">
        <v>388</v>
      </c>
      <c r="L73" s="58" t="s">
        <v>28</v>
      </c>
      <c r="M73" s="59" t="s">
        <v>182</v>
      </c>
      <c r="N73" s="59">
        <v>23</v>
      </c>
      <c r="O73" s="59">
        <v>7.5</v>
      </c>
      <c r="P73" s="59">
        <v>8</v>
      </c>
      <c r="Q73" s="59">
        <v>7</v>
      </c>
      <c r="R73" s="59">
        <v>4</v>
      </c>
    </row>
    <row r="74" spans="2:31" ht="11.25" customHeight="1" x14ac:dyDescent="0.25">
      <c r="B74" s="55">
        <v>12</v>
      </c>
      <c r="C74" s="45" t="s">
        <v>91</v>
      </c>
      <c r="D74" s="45" t="e">
        <f t="shared" si="1"/>
        <v>#REF!</v>
      </c>
      <c r="E74" s="45" t="s">
        <v>91</v>
      </c>
      <c r="G74" s="56"/>
      <c r="I74" s="57"/>
      <c r="K74" s="58" t="s">
        <v>389</v>
      </c>
      <c r="L74" s="58" t="s">
        <v>323</v>
      </c>
      <c r="M74" s="59" t="s">
        <v>174</v>
      </c>
      <c r="N74" s="59">
        <v>22</v>
      </c>
      <c r="O74" s="59">
        <v>7</v>
      </c>
      <c r="P74" s="59">
        <v>7</v>
      </c>
      <c r="Q74" s="59">
        <v>7</v>
      </c>
      <c r="R74" s="59">
        <v>4</v>
      </c>
    </row>
    <row r="75" spans="2:31" ht="11.25" customHeight="1" x14ac:dyDescent="0.25">
      <c r="B75" s="55">
        <v>13</v>
      </c>
      <c r="C75" s="45" t="s">
        <v>91</v>
      </c>
      <c r="D75" s="45" t="e">
        <f t="shared" si="1"/>
        <v>#REF!</v>
      </c>
      <c r="E75" s="45" t="s">
        <v>91</v>
      </c>
      <c r="G75" s="56"/>
      <c r="I75" s="57"/>
      <c r="K75" s="58" t="s">
        <v>390</v>
      </c>
      <c r="L75" s="58" t="s">
        <v>318</v>
      </c>
      <c r="M75" s="59" t="s">
        <v>182</v>
      </c>
      <c r="N75" s="59">
        <v>21</v>
      </c>
      <c r="O75" s="59">
        <v>7</v>
      </c>
      <c r="P75" s="59">
        <v>7</v>
      </c>
      <c r="Q75" s="59">
        <v>7</v>
      </c>
      <c r="R75" s="59">
        <v>4</v>
      </c>
    </row>
    <row r="76" spans="2:31" ht="11.25" customHeight="1" x14ac:dyDescent="0.25">
      <c r="B76" s="55">
        <v>14</v>
      </c>
      <c r="C76" s="45" t="s">
        <v>91</v>
      </c>
      <c r="D76" s="45" t="e">
        <f t="shared" si="1"/>
        <v>#REF!</v>
      </c>
      <c r="E76" s="45" t="s">
        <v>91</v>
      </c>
      <c r="G76" s="56"/>
      <c r="I76" s="57"/>
      <c r="K76" s="58" t="s">
        <v>391</v>
      </c>
      <c r="L76" s="58" t="s">
        <v>336</v>
      </c>
      <c r="M76" s="59" t="s">
        <v>176</v>
      </c>
      <c r="N76" s="59">
        <v>22</v>
      </c>
      <c r="O76" s="59">
        <v>7</v>
      </c>
      <c r="P76" s="59">
        <v>8</v>
      </c>
      <c r="Q76" s="59">
        <v>6</v>
      </c>
      <c r="R76" s="59">
        <v>4</v>
      </c>
    </row>
    <row r="77" spans="2:31" ht="11.25" customHeight="1" x14ac:dyDescent="0.25">
      <c r="B77" s="55">
        <v>15</v>
      </c>
      <c r="C77" s="45" t="s">
        <v>91</v>
      </c>
      <c r="D77" s="45" t="e">
        <f t="shared" si="1"/>
        <v>#REF!</v>
      </c>
      <c r="E77" s="45" t="s">
        <v>91</v>
      </c>
      <c r="G77" s="56"/>
      <c r="I77" s="57"/>
      <c r="K77" s="58" t="s">
        <v>392</v>
      </c>
      <c r="L77" s="58" t="s">
        <v>318</v>
      </c>
      <c r="M77" s="59" t="s">
        <v>171</v>
      </c>
      <c r="N77" s="59">
        <v>23</v>
      </c>
      <c r="O77" s="59">
        <v>7</v>
      </c>
      <c r="P77" s="59">
        <v>6</v>
      </c>
      <c r="Q77" s="59">
        <v>8</v>
      </c>
      <c r="R77" s="59">
        <v>4</v>
      </c>
    </row>
    <row r="78" spans="2:31" ht="11.25" customHeight="1" x14ac:dyDescent="0.25">
      <c r="B78" s="55">
        <v>16</v>
      </c>
      <c r="C78" s="45" t="s">
        <v>91</v>
      </c>
      <c r="D78" s="45" t="e">
        <f t="shared" si="1"/>
        <v>#REF!</v>
      </c>
      <c r="E78" s="45" t="s">
        <v>91</v>
      </c>
      <c r="G78" s="56"/>
      <c r="I78" s="57"/>
      <c r="K78" s="58" t="s">
        <v>393</v>
      </c>
      <c r="L78" s="58" t="s">
        <v>354</v>
      </c>
      <c r="M78" s="59" t="s">
        <v>174</v>
      </c>
      <c r="N78" s="59">
        <v>22</v>
      </c>
      <c r="O78" s="59">
        <v>6.5</v>
      </c>
      <c r="P78" s="59">
        <v>6</v>
      </c>
      <c r="Q78" s="59">
        <v>7</v>
      </c>
      <c r="R78" s="59">
        <v>4</v>
      </c>
    </row>
    <row r="79" spans="2:31" ht="11.25" customHeight="1" x14ac:dyDescent="0.25">
      <c r="B79" s="55">
        <v>17</v>
      </c>
      <c r="C79" s="45" t="s">
        <v>91</v>
      </c>
      <c r="D79" s="45" t="e">
        <f t="shared" si="1"/>
        <v>#REF!</v>
      </c>
      <c r="E79" s="45" t="s">
        <v>91</v>
      </c>
      <c r="G79" s="56"/>
      <c r="I79" s="57"/>
      <c r="K79" s="58" t="s">
        <v>394</v>
      </c>
      <c r="L79" s="58" t="s">
        <v>333</v>
      </c>
      <c r="M79" s="59" t="s">
        <v>182</v>
      </c>
      <c r="N79" s="59">
        <v>22</v>
      </c>
      <c r="O79" s="59">
        <v>6</v>
      </c>
      <c r="P79" s="59">
        <v>6</v>
      </c>
      <c r="Q79" s="59">
        <v>6</v>
      </c>
      <c r="R79" s="59">
        <v>4</v>
      </c>
    </row>
    <row r="80" spans="2:31" ht="11.25" customHeight="1" x14ac:dyDescent="0.25">
      <c r="B80" s="55">
        <v>18</v>
      </c>
      <c r="C80" s="45" t="s">
        <v>91</v>
      </c>
      <c r="D80" s="45" t="e">
        <f t="shared" si="1"/>
        <v>#REF!</v>
      </c>
      <c r="E80" s="45" t="s">
        <v>91</v>
      </c>
      <c r="G80" s="56"/>
      <c r="I80" s="57"/>
      <c r="K80" s="58" t="s">
        <v>395</v>
      </c>
      <c r="L80" s="58" t="s">
        <v>28</v>
      </c>
      <c r="M80" s="59" t="s">
        <v>176</v>
      </c>
      <c r="N80" s="59">
        <v>22</v>
      </c>
      <c r="O80" s="59">
        <v>6</v>
      </c>
      <c r="P80" s="59">
        <v>6</v>
      </c>
      <c r="Q80" s="59">
        <v>6</v>
      </c>
      <c r="R80" s="59">
        <v>4</v>
      </c>
    </row>
    <row r="81" spans="2:18" ht="11.25" customHeight="1" x14ac:dyDescent="0.25">
      <c r="B81" s="55">
        <v>19</v>
      </c>
      <c r="C81" s="45" t="s">
        <v>91</v>
      </c>
      <c r="D81" s="45" t="e">
        <f t="shared" si="1"/>
        <v>#REF!</v>
      </c>
      <c r="E81" s="45" t="s">
        <v>91</v>
      </c>
      <c r="G81" s="56"/>
      <c r="I81" s="57"/>
      <c r="K81" s="58" t="s">
        <v>396</v>
      </c>
      <c r="L81" s="58" t="s">
        <v>329</v>
      </c>
      <c r="M81" s="59" t="s">
        <v>176</v>
      </c>
      <c r="N81" s="59">
        <v>21</v>
      </c>
      <c r="O81" s="59">
        <v>6</v>
      </c>
      <c r="P81" s="59">
        <v>7</v>
      </c>
      <c r="Q81" s="59">
        <v>5</v>
      </c>
      <c r="R81" s="59">
        <v>4</v>
      </c>
    </row>
    <row r="82" spans="2:18" ht="11.25" customHeight="1" x14ac:dyDescent="0.25">
      <c r="B82" s="55">
        <v>20</v>
      </c>
      <c r="C82" s="45" t="s">
        <v>91</v>
      </c>
      <c r="D82" s="45" t="e">
        <f t="shared" si="1"/>
        <v>#REF!</v>
      </c>
      <c r="E82" s="45" t="s">
        <v>91</v>
      </c>
      <c r="G82" s="56"/>
      <c r="I82" s="57"/>
      <c r="K82" s="58" t="s">
        <v>397</v>
      </c>
      <c r="L82" s="58" t="s">
        <v>325</v>
      </c>
      <c r="M82" s="59" t="s">
        <v>174</v>
      </c>
      <c r="N82" s="59">
        <v>23</v>
      </c>
      <c r="O82" s="59">
        <v>6</v>
      </c>
      <c r="P82" s="59">
        <v>6</v>
      </c>
      <c r="Q82" s="59">
        <v>6</v>
      </c>
      <c r="R82" s="59">
        <v>4</v>
      </c>
    </row>
    <row r="83" spans="2:18" ht="11.25" customHeight="1" x14ac:dyDescent="0.25">
      <c r="B83" s="55">
        <v>21</v>
      </c>
      <c r="C83" s="45" t="s">
        <v>91</v>
      </c>
      <c r="D83" s="45" t="e">
        <f t="shared" si="1"/>
        <v>#REF!</v>
      </c>
      <c r="E83" s="45" t="s">
        <v>91</v>
      </c>
      <c r="G83" s="56"/>
      <c r="I83" s="57"/>
      <c r="K83" s="58" t="s">
        <v>398</v>
      </c>
      <c r="L83" s="58" t="s">
        <v>318</v>
      </c>
      <c r="M83" s="59" t="s">
        <v>174</v>
      </c>
      <c r="N83" s="59">
        <v>21</v>
      </c>
      <c r="O83" s="59">
        <v>6</v>
      </c>
      <c r="P83" s="59">
        <v>7</v>
      </c>
      <c r="Q83" s="59">
        <v>5</v>
      </c>
      <c r="R83" s="59">
        <v>4</v>
      </c>
    </row>
    <row r="84" spans="2:18" ht="11.25" customHeight="1" x14ac:dyDescent="0.25">
      <c r="B84" s="55">
        <v>22</v>
      </c>
      <c r="C84" s="45" t="s">
        <v>91</v>
      </c>
      <c r="D84" s="45" t="e">
        <f t="shared" si="1"/>
        <v>#REF!</v>
      </c>
      <c r="E84" s="45" t="s">
        <v>91</v>
      </c>
      <c r="G84" s="56"/>
      <c r="I84" s="57"/>
      <c r="K84" s="58" t="s">
        <v>399</v>
      </c>
      <c r="L84" s="58" t="s">
        <v>321</v>
      </c>
      <c r="M84" s="59" t="s">
        <v>171</v>
      </c>
      <c r="N84" s="59">
        <v>22</v>
      </c>
      <c r="O84" s="59">
        <v>6</v>
      </c>
      <c r="P84" s="59">
        <v>6</v>
      </c>
      <c r="Q84" s="59">
        <v>6</v>
      </c>
      <c r="R84" s="59">
        <v>4</v>
      </c>
    </row>
    <row r="85" spans="2:18" ht="11.25" customHeight="1" x14ac:dyDescent="0.25">
      <c r="B85" s="55">
        <v>23</v>
      </c>
      <c r="C85" s="45" t="s">
        <v>91</v>
      </c>
      <c r="D85" s="45" t="e">
        <f t="shared" si="1"/>
        <v>#REF!</v>
      </c>
      <c r="E85" s="45" t="s">
        <v>91</v>
      </c>
      <c r="G85" s="56"/>
      <c r="I85" s="57"/>
      <c r="K85" s="58" t="s">
        <v>400</v>
      </c>
      <c r="L85" s="58" t="s">
        <v>327</v>
      </c>
      <c r="M85" s="59" t="s">
        <v>176</v>
      </c>
      <c r="N85" s="59">
        <v>22</v>
      </c>
      <c r="O85" s="59">
        <v>5.5</v>
      </c>
      <c r="P85" s="59">
        <v>6</v>
      </c>
      <c r="Q85" s="59">
        <v>5</v>
      </c>
      <c r="R85" s="59">
        <v>3</v>
      </c>
    </row>
    <row r="86" spans="2:18" ht="11.25" customHeight="1" x14ac:dyDescent="0.25">
      <c r="B86" s="55">
        <v>24</v>
      </c>
      <c r="C86" s="45" t="s">
        <v>91</v>
      </c>
      <c r="D86" s="45" t="e">
        <f t="shared" si="1"/>
        <v>#REF!</v>
      </c>
      <c r="E86" s="45" t="s">
        <v>91</v>
      </c>
      <c r="G86" s="56"/>
      <c r="I86" s="57"/>
      <c r="K86" s="58" t="s">
        <v>401</v>
      </c>
      <c r="L86" s="58" t="s">
        <v>329</v>
      </c>
      <c r="M86" s="59" t="s">
        <v>174</v>
      </c>
      <c r="N86" s="59">
        <v>22</v>
      </c>
      <c r="O86" s="59">
        <v>5.5</v>
      </c>
      <c r="P86" s="59">
        <v>6</v>
      </c>
      <c r="Q86" s="59">
        <v>5</v>
      </c>
      <c r="R86" s="59">
        <v>4</v>
      </c>
    </row>
    <row r="87" spans="2:18" ht="11.25" customHeight="1" x14ac:dyDescent="0.25">
      <c r="B87" s="68"/>
      <c r="C87" s="68"/>
      <c r="D87" s="68"/>
      <c r="E87" s="68"/>
      <c r="F87" s="68"/>
      <c r="G87" s="69"/>
      <c r="H87" s="68"/>
      <c r="I87" s="68"/>
      <c r="K87" s="58" t="s">
        <v>402</v>
      </c>
      <c r="L87" s="58" t="s">
        <v>31</v>
      </c>
      <c r="M87" s="59" t="s">
        <v>176</v>
      </c>
      <c r="N87" s="59">
        <v>21</v>
      </c>
      <c r="O87" s="59">
        <v>5.5</v>
      </c>
      <c r="P87" s="59">
        <v>5</v>
      </c>
      <c r="Q87" s="59">
        <v>6</v>
      </c>
      <c r="R87" s="59">
        <v>4</v>
      </c>
    </row>
    <row r="88" spans="2:18" ht="11.25" customHeight="1" x14ac:dyDescent="0.25">
      <c r="B88" s="81" t="s">
        <v>403</v>
      </c>
      <c r="C88" s="82"/>
      <c r="D88" s="82"/>
      <c r="E88" s="82"/>
      <c r="F88" s="82"/>
      <c r="G88" s="82"/>
      <c r="H88" s="82"/>
      <c r="I88" s="83"/>
      <c r="K88" s="58" t="s">
        <v>404</v>
      </c>
      <c r="L88" s="58" t="s">
        <v>321</v>
      </c>
      <c r="M88" s="59" t="s">
        <v>189</v>
      </c>
      <c r="N88" s="59">
        <v>21</v>
      </c>
      <c r="O88" s="59">
        <v>5.5</v>
      </c>
      <c r="P88" s="59">
        <v>5</v>
      </c>
      <c r="Q88" s="59">
        <v>6</v>
      </c>
      <c r="R88" s="59">
        <v>4</v>
      </c>
    </row>
    <row r="89" spans="2:18" ht="11.25" customHeight="1" x14ac:dyDescent="0.25">
      <c r="B89" s="55">
        <v>1</v>
      </c>
      <c r="C89" s="45" t="s">
        <v>91</v>
      </c>
      <c r="D89" s="45">
        <v>129</v>
      </c>
      <c r="E89" s="45" t="s">
        <v>91</v>
      </c>
      <c r="G89" s="56"/>
      <c r="I89" s="57"/>
      <c r="K89" s="58" t="s">
        <v>405</v>
      </c>
      <c r="L89" s="58" t="s">
        <v>333</v>
      </c>
      <c r="M89" s="59" t="s">
        <v>171</v>
      </c>
      <c r="N89" s="59">
        <v>22</v>
      </c>
      <c r="O89" s="59">
        <v>5</v>
      </c>
      <c r="P89" s="59">
        <v>6</v>
      </c>
      <c r="Q89" s="59">
        <v>4</v>
      </c>
      <c r="R89" s="59">
        <v>4</v>
      </c>
    </row>
    <row r="90" spans="2:18" ht="11.25" customHeight="1" x14ac:dyDescent="0.25">
      <c r="B90" s="55">
        <v>2</v>
      </c>
      <c r="C90" s="45" t="s">
        <v>91</v>
      </c>
      <c r="D90" s="45">
        <f t="shared" ref="D90:D108" si="2">D89+1</f>
        <v>130</v>
      </c>
      <c r="E90" s="45" t="s">
        <v>91</v>
      </c>
      <c r="G90" s="56"/>
      <c r="I90" s="57"/>
      <c r="K90" s="58" t="s">
        <v>406</v>
      </c>
      <c r="L90" s="58" t="s">
        <v>333</v>
      </c>
      <c r="M90" s="59" t="s">
        <v>174</v>
      </c>
      <c r="N90" s="59">
        <v>23</v>
      </c>
      <c r="O90" s="59">
        <v>5</v>
      </c>
      <c r="P90" s="59">
        <v>5</v>
      </c>
      <c r="Q90" s="59">
        <v>5</v>
      </c>
      <c r="R90" s="59">
        <v>4</v>
      </c>
    </row>
    <row r="91" spans="2:18" ht="11.25" customHeight="1" x14ac:dyDescent="0.25">
      <c r="B91" s="55">
        <v>3</v>
      </c>
      <c r="C91" s="45" t="s">
        <v>91</v>
      </c>
      <c r="D91" s="45">
        <f t="shared" si="2"/>
        <v>131</v>
      </c>
      <c r="E91" s="45" t="s">
        <v>91</v>
      </c>
      <c r="G91" s="56"/>
      <c r="I91" s="57"/>
      <c r="K91" s="58" t="s">
        <v>407</v>
      </c>
      <c r="L91" s="58" t="s">
        <v>321</v>
      </c>
      <c r="M91" s="59" t="s">
        <v>176</v>
      </c>
      <c r="N91" s="59">
        <v>23</v>
      </c>
      <c r="O91" s="59">
        <v>5</v>
      </c>
      <c r="P91" s="59">
        <v>5</v>
      </c>
      <c r="Q91" s="59">
        <v>5</v>
      </c>
      <c r="R91" s="59">
        <v>4</v>
      </c>
    </row>
    <row r="92" spans="2:18" ht="11.25" customHeight="1" x14ac:dyDescent="0.25">
      <c r="B92" s="55">
        <v>4</v>
      </c>
      <c r="C92" s="45" t="s">
        <v>91</v>
      </c>
      <c r="D92" s="45">
        <f t="shared" si="2"/>
        <v>132</v>
      </c>
      <c r="E92" s="45" t="s">
        <v>91</v>
      </c>
      <c r="G92" s="56"/>
      <c r="I92" s="57"/>
      <c r="K92" s="58" t="s">
        <v>408</v>
      </c>
      <c r="L92" s="58" t="s">
        <v>325</v>
      </c>
      <c r="M92" s="59" t="s">
        <v>176</v>
      </c>
      <c r="N92" s="59">
        <v>22</v>
      </c>
      <c r="O92" s="59">
        <v>5</v>
      </c>
      <c r="P92" s="59">
        <v>4</v>
      </c>
      <c r="Q92" s="59">
        <v>6</v>
      </c>
      <c r="R92" s="59">
        <v>4</v>
      </c>
    </row>
    <row r="93" spans="2:18" ht="11.25" customHeight="1" x14ac:dyDescent="0.25">
      <c r="B93" s="55">
        <v>5</v>
      </c>
      <c r="C93" s="45" t="s">
        <v>91</v>
      </c>
      <c r="D93" s="45">
        <f t="shared" si="2"/>
        <v>133</v>
      </c>
      <c r="E93" s="45" t="s">
        <v>91</v>
      </c>
      <c r="G93" s="56"/>
      <c r="I93" s="57"/>
      <c r="K93" s="58" t="s">
        <v>409</v>
      </c>
      <c r="L93" s="58" t="s">
        <v>327</v>
      </c>
      <c r="M93" s="59" t="s">
        <v>182</v>
      </c>
      <c r="N93" s="59">
        <v>23</v>
      </c>
      <c r="O93" s="59">
        <v>5</v>
      </c>
      <c r="P93" s="59">
        <v>6</v>
      </c>
      <c r="Q93" s="59">
        <v>4</v>
      </c>
      <c r="R93" s="59">
        <v>3</v>
      </c>
    </row>
    <row r="94" spans="2:18" ht="11.25" customHeight="1" x14ac:dyDescent="0.25">
      <c r="B94" s="55">
        <v>6</v>
      </c>
      <c r="C94" s="45" t="s">
        <v>91</v>
      </c>
      <c r="D94" s="45">
        <f t="shared" si="2"/>
        <v>134</v>
      </c>
      <c r="E94" s="45" t="s">
        <v>91</v>
      </c>
      <c r="G94" s="56"/>
      <c r="I94" s="57"/>
      <c r="K94" s="58" t="s">
        <v>410</v>
      </c>
      <c r="L94" s="58" t="s">
        <v>323</v>
      </c>
      <c r="M94" s="59" t="s">
        <v>182</v>
      </c>
      <c r="N94" s="59">
        <v>21</v>
      </c>
      <c r="O94" s="59">
        <v>4.5</v>
      </c>
      <c r="P94" s="59">
        <v>4</v>
      </c>
      <c r="Q94" s="59">
        <v>5</v>
      </c>
      <c r="R94" s="59">
        <v>4</v>
      </c>
    </row>
    <row r="95" spans="2:18" ht="11.25" customHeight="1" x14ac:dyDescent="0.25">
      <c r="B95" s="55">
        <v>7</v>
      </c>
      <c r="C95" s="45" t="s">
        <v>91</v>
      </c>
      <c r="D95" s="45">
        <f t="shared" si="2"/>
        <v>135</v>
      </c>
      <c r="E95" s="45" t="s">
        <v>91</v>
      </c>
      <c r="G95" s="56"/>
      <c r="I95" s="57"/>
      <c r="K95" s="58" t="s">
        <v>411</v>
      </c>
      <c r="L95" s="58" t="s">
        <v>336</v>
      </c>
      <c r="M95" s="59" t="s">
        <v>189</v>
      </c>
      <c r="N95" s="59">
        <v>23</v>
      </c>
      <c r="O95" s="59">
        <v>4.5</v>
      </c>
      <c r="P95" s="59">
        <v>5</v>
      </c>
      <c r="Q95" s="59">
        <v>4</v>
      </c>
      <c r="R95" s="59">
        <v>3</v>
      </c>
    </row>
    <row r="96" spans="2:18" ht="11.25" customHeight="1" x14ac:dyDescent="0.25">
      <c r="B96" s="55">
        <v>8</v>
      </c>
      <c r="C96" s="45" t="s">
        <v>91</v>
      </c>
      <c r="D96" s="45">
        <f t="shared" si="2"/>
        <v>136</v>
      </c>
      <c r="E96" s="45" t="s">
        <v>91</v>
      </c>
      <c r="G96" s="56"/>
      <c r="I96" s="57"/>
      <c r="K96" s="58" t="s">
        <v>412</v>
      </c>
      <c r="L96" s="58" t="s">
        <v>331</v>
      </c>
      <c r="M96" s="59" t="s">
        <v>176</v>
      </c>
      <c r="N96" s="59">
        <v>22</v>
      </c>
      <c r="O96" s="59">
        <v>4.5</v>
      </c>
      <c r="P96" s="59">
        <v>5</v>
      </c>
      <c r="Q96" s="59">
        <v>4</v>
      </c>
      <c r="R96" s="59">
        <v>4</v>
      </c>
    </row>
    <row r="97" spans="2:33" ht="11.25" customHeight="1" x14ac:dyDescent="0.25">
      <c r="B97" s="55">
        <v>9</v>
      </c>
      <c r="C97" s="45" t="s">
        <v>91</v>
      </c>
      <c r="D97" s="45">
        <f t="shared" si="2"/>
        <v>137</v>
      </c>
      <c r="E97" s="45" t="s">
        <v>91</v>
      </c>
      <c r="G97" s="56"/>
      <c r="I97" s="57"/>
      <c r="K97" s="58" t="s">
        <v>413</v>
      </c>
      <c r="L97" s="58" t="s">
        <v>28</v>
      </c>
      <c r="M97" s="59" t="s">
        <v>174</v>
      </c>
      <c r="N97" s="59">
        <v>22</v>
      </c>
      <c r="O97" s="59">
        <v>4.5</v>
      </c>
      <c r="P97" s="59">
        <v>4</v>
      </c>
      <c r="Q97" s="59">
        <v>5</v>
      </c>
      <c r="R97" s="59">
        <v>4</v>
      </c>
    </row>
    <row r="98" spans="2:33" ht="11.25" customHeight="1" x14ac:dyDescent="0.25">
      <c r="B98" s="55">
        <v>10</v>
      </c>
      <c r="C98" s="45" t="s">
        <v>91</v>
      </c>
      <c r="D98" s="45">
        <f t="shared" si="2"/>
        <v>138</v>
      </c>
      <c r="E98" s="45" t="s">
        <v>91</v>
      </c>
      <c r="G98" s="56"/>
      <c r="I98" s="57"/>
      <c r="K98" s="58" t="s">
        <v>414</v>
      </c>
      <c r="L98" s="58" t="s">
        <v>336</v>
      </c>
      <c r="M98" s="59" t="s">
        <v>174</v>
      </c>
      <c r="N98" s="59">
        <v>23</v>
      </c>
      <c r="O98" s="59">
        <v>4</v>
      </c>
      <c r="P98" s="59">
        <v>4</v>
      </c>
      <c r="Q98" s="59">
        <v>4</v>
      </c>
      <c r="R98" s="59">
        <v>4</v>
      </c>
    </row>
    <row r="99" spans="2:33" ht="11.25" customHeight="1" x14ac:dyDescent="0.25">
      <c r="B99" s="55">
        <v>11</v>
      </c>
      <c r="C99" s="45" t="s">
        <v>91</v>
      </c>
      <c r="D99" s="45">
        <f t="shared" si="2"/>
        <v>139</v>
      </c>
      <c r="E99" s="45" t="s">
        <v>91</v>
      </c>
      <c r="G99" s="56"/>
      <c r="I99" s="57"/>
      <c r="K99" s="58" t="s">
        <v>415</v>
      </c>
      <c r="L99" s="58" t="s">
        <v>31</v>
      </c>
      <c r="M99" s="59" t="s">
        <v>171</v>
      </c>
      <c r="N99" s="59">
        <v>22</v>
      </c>
      <c r="O99" s="59">
        <v>4</v>
      </c>
      <c r="P99" s="59">
        <v>4</v>
      </c>
      <c r="Q99" s="59">
        <v>4</v>
      </c>
      <c r="R99" s="59">
        <v>4</v>
      </c>
    </row>
    <row r="100" spans="2:33" ht="11.25" customHeight="1" x14ac:dyDescent="0.25">
      <c r="B100" s="55">
        <v>12</v>
      </c>
      <c r="C100" s="45" t="s">
        <v>91</v>
      </c>
      <c r="D100" s="45">
        <f t="shared" si="2"/>
        <v>140</v>
      </c>
      <c r="E100" s="45" t="s">
        <v>91</v>
      </c>
      <c r="G100" s="56"/>
      <c r="I100" s="57"/>
      <c r="K100" s="58" t="s">
        <v>416</v>
      </c>
      <c r="L100" s="58" t="s">
        <v>325</v>
      </c>
      <c r="M100" s="59" t="s">
        <v>189</v>
      </c>
      <c r="N100" s="59">
        <v>21</v>
      </c>
      <c r="O100" s="59">
        <v>4</v>
      </c>
      <c r="P100" s="59">
        <v>3</v>
      </c>
      <c r="Q100" s="59">
        <v>5</v>
      </c>
      <c r="R100" s="59">
        <v>4</v>
      </c>
    </row>
    <row r="101" spans="2:33" ht="11.25" customHeight="1" x14ac:dyDescent="0.25">
      <c r="B101" s="55">
        <v>13</v>
      </c>
      <c r="C101" s="45" t="s">
        <v>91</v>
      </c>
      <c r="D101" s="45">
        <f t="shared" si="2"/>
        <v>141</v>
      </c>
      <c r="E101" s="45" t="s">
        <v>91</v>
      </c>
      <c r="G101" s="56"/>
      <c r="I101" s="57"/>
      <c r="K101" s="58" t="s">
        <v>417</v>
      </c>
      <c r="L101" s="58" t="s">
        <v>321</v>
      </c>
      <c r="M101" s="59" t="s">
        <v>174</v>
      </c>
      <c r="N101" s="59">
        <v>22</v>
      </c>
      <c r="O101" s="59">
        <v>4</v>
      </c>
      <c r="P101" s="59">
        <v>3</v>
      </c>
      <c r="Q101" s="59">
        <v>5</v>
      </c>
      <c r="R101" s="59">
        <v>4</v>
      </c>
    </row>
    <row r="102" spans="2:33" ht="11.25" customHeight="1" x14ac:dyDescent="0.25">
      <c r="B102" s="55">
        <v>14</v>
      </c>
      <c r="C102" s="45" t="s">
        <v>91</v>
      </c>
      <c r="D102" s="45">
        <f t="shared" si="2"/>
        <v>142</v>
      </c>
      <c r="E102" s="45" t="s">
        <v>91</v>
      </c>
      <c r="G102" s="56"/>
      <c r="I102" s="57"/>
      <c r="K102" s="58" t="s">
        <v>418</v>
      </c>
      <c r="L102" s="58" t="s">
        <v>354</v>
      </c>
      <c r="M102" s="59" t="s">
        <v>176</v>
      </c>
      <c r="N102" s="59">
        <v>23</v>
      </c>
      <c r="O102" s="59">
        <v>4</v>
      </c>
      <c r="P102" s="59">
        <v>4</v>
      </c>
      <c r="Q102" s="59">
        <v>4</v>
      </c>
      <c r="R102" s="59">
        <v>4</v>
      </c>
    </row>
    <row r="103" spans="2:33" ht="11.25" customHeight="1" x14ac:dyDescent="0.25">
      <c r="B103" s="55">
        <v>15</v>
      </c>
      <c r="C103" s="45" t="s">
        <v>91</v>
      </c>
      <c r="D103" s="45">
        <f t="shared" si="2"/>
        <v>143</v>
      </c>
      <c r="E103" s="45" t="s">
        <v>91</v>
      </c>
      <c r="G103" s="56"/>
      <c r="I103" s="57"/>
      <c r="K103" s="58" t="s">
        <v>419</v>
      </c>
      <c r="L103" s="58" t="s">
        <v>318</v>
      </c>
      <c r="M103" s="59" t="s">
        <v>176</v>
      </c>
      <c r="N103" s="59">
        <v>22</v>
      </c>
      <c r="O103" s="59">
        <v>4</v>
      </c>
      <c r="P103" s="59">
        <v>5</v>
      </c>
      <c r="Q103" s="59">
        <v>3</v>
      </c>
      <c r="R103" s="59">
        <v>4</v>
      </c>
    </row>
    <row r="104" spans="2:33" ht="11.25" customHeight="1" x14ac:dyDescent="0.25">
      <c r="B104" s="55">
        <v>16</v>
      </c>
      <c r="C104" s="45" t="s">
        <v>91</v>
      </c>
      <c r="D104" s="45">
        <f t="shared" si="2"/>
        <v>144</v>
      </c>
      <c r="E104" s="45" t="s">
        <v>91</v>
      </c>
      <c r="G104" s="56"/>
      <c r="I104" s="57"/>
      <c r="K104" s="58" t="s">
        <v>420</v>
      </c>
      <c r="L104" s="58" t="s">
        <v>329</v>
      </c>
      <c r="M104" s="59" t="s">
        <v>182</v>
      </c>
      <c r="N104" s="59">
        <v>23</v>
      </c>
      <c r="O104" s="59">
        <v>4</v>
      </c>
      <c r="P104" s="59">
        <v>4</v>
      </c>
      <c r="Q104" s="59">
        <v>4</v>
      </c>
      <c r="R104" s="59">
        <v>4</v>
      </c>
    </row>
    <row r="105" spans="2:33" ht="11.25" customHeight="1" x14ac:dyDescent="0.25">
      <c r="B105" s="55">
        <v>17</v>
      </c>
      <c r="C105" s="45" t="s">
        <v>91</v>
      </c>
      <c r="D105" s="45">
        <f t="shared" si="2"/>
        <v>145</v>
      </c>
      <c r="E105" s="45" t="s">
        <v>91</v>
      </c>
      <c r="G105" s="56"/>
      <c r="I105" s="57"/>
      <c r="K105" s="58" t="s">
        <v>421</v>
      </c>
      <c r="L105" s="58" t="s">
        <v>323</v>
      </c>
      <c r="M105" s="59" t="s">
        <v>174</v>
      </c>
      <c r="N105" s="59">
        <v>21</v>
      </c>
      <c r="O105" s="59">
        <v>3.5</v>
      </c>
      <c r="P105" s="59">
        <v>4</v>
      </c>
      <c r="Q105" s="59">
        <v>3</v>
      </c>
      <c r="R105" s="59">
        <v>4</v>
      </c>
    </row>
    <row r="106" spans="2:33" ht="11.25" customHeight="1" x14ac:dyDescent="0.25">
      <c r="B106" s="55">
        <v>18</v>
      </c>
      <c r="C106" s="45" t="s">
        <v>91</v>
      </c>
      <c r="D106" s="45">
        <f t="shared" si="2"/>
        <v>146</v>
      </c>
      <c r="E106" s="45" t="s">
        <v>91</v>
      </c>
      <c r="G106" s="56"/>
      <c r="I106" s="57"/>
      <c r="K106" s="58" t="s">
        <v>422</v>
      </c>
      <c r="L106" s="58" t="s">
        <v>331</v>
      </c>
      <c r="M106" s="59" t="s">
        <v>171</v>
      </c>
      <c r="N106" s="59">
        <v>22</v>
      </c>
      <c r="O106" s="59">
        <v>3.5</v>
      </c>
      <c r="P106" s="59">
        <v>4</v>
      </c>
      <c r="Q106" s="59">
        <v>3</v>
      </c>
      <c r="R106" s="59">
        <v>4</v>
      </c>
    </row>
    <row r="107" spans="2:33" ht="11.25" customHeight="1" x14ac:dyDescent="0.25">
      <c r="B107" s="55">
        <v>19</v>
      </c>
      <c r="C107" s="45" t="s">
        <v>91</v>
      </c>
      <c r="D107" s="45">
        <f t="shared" si="2"/>
        <v>147</v>
      </c>
      <c r="E107" s="45" t="s">
        <v>91</v>
      </c>
      <c r="G107" s="56"/>
      <c r="I107" s="57"/>
      <c r="K107" s="58" t="s">
        <v>423</v>
      </c>
      <c r="L107" s="58" t="s">
        <v>333</v>
      </c>
      <c r="M107" s="59" t="s">
        <v>176</v>
      </c>
      <c r="N107" s="59">
        <v>22</v>
      </c>
      <c r="O107" s="59">
        <v>3</v>
      </c>
      <c r="P107" s="59">
        <v>3</v>
      </c>
      <c r="Q107" s="59">
        <v>3</v>
      </c>
      <c r="R107" s="59">
        <v>4</v>
      </c>
    </row>
    <row r="108" spans="2:33" ht="11.25" customHeight="1" x14ac:dyDescent="0.25">
      <c r="B108" s="55">
        <v>20</v>
      </c>
      <c r="C108" s="45" t="s">
        <v>91</v>
      </c>
      <c r="D108" s="45">
        <f t="shared" si="2"/>
        <v>148</v>
      </c>
      <c r="E108" s="45" t="s">
        <v>91</v>
      </c>
      <c r="G108" s="56"/>
      <c r="I108" s="57"/>
      <c r="K108" s="58" t="s">
        <v>424</v>
      </c>
      <c r="L108" s="58" t="s">
        <v>31</v>
      </c>
      <c r="M108" s="59" t="s">
        <v>174</v>
      </c>
      <c r="N108" s="59">
        <v>21</v>
      </c>
      <c r="O108" s="59">
        <v>3</v>
      </c>
      <c r="P108" s="59">
        <v>3</v>
      </c>
      <c r="Q108" s="59">
        <v>3</v>
      </c>
      <c r="R108" s="59">
        <v>4</v>
      </c>
    </row>
    <row r="109" spans="2:33" ht="11.25" customHeight="1" x14ac:dyDescent="0.25">
      <c r="B109" s="55">
        <v>4</v>
      </c>
      <c r="C109" s="45" t="s">
        <v>91</v>
      </c>
      <c r="D109" s="45" t="e">
        <f>#REF!+1</f>
        <v>#REF!</v>
      </c>
      <c r="E109" s="45" t="s">
        <v>91</v>
      </c>
      <c r="G109" s="56"/>
      <c r="I109" s="57"/>
      <c r="AG109" s="70"/>
    </row>
    <row r="110" spans="2:33" ht="11.25" customHeight="1" x14ac:dyDescent="0.25">
      <c r="B110" s="55">
        <v>5</v>
      </c>
      <c r="C110" s="45" t="s">
        <v>91</v>
      </c>
      <c r="D110" s="45" t="e">
        <f t="shared" ref="D110:D129" si="3">D109+1</f>
        <v>#REF!</v>
      </c>
      <c r="E110" s="45" t="s">
        <v>91</v>
      </c>
      <c r="G110" s="56"/>
      <c r="I110" s="57"/>
      <c r="K110" s="47" t="s">
        <v>209</v>
      </c>
      <c r="L110" s="48"/>
      <c r="M110" s="50" t="s">
        <v>73</v>
      </c>
      <c r="N110" s="50" t="s">
        <v>74</v>
      </c>
      <c r="O110" s="50" t="s">
        <v>166</v>
      </c>
      <c r="P110" s="50" t="s">
        <v>131</v>
      </c>
      <c r="Q110" s="50" t="s">
        <v>167</v>
      </c>
      <c r="R110" s="50" t="s">
        <v>210</v>
      </c>
      <c r="S110" s="50" t="s">
        <v>211</v>
      </c>
      <c r="T110" s="50" t="s">
        <v>83</v>
      </c>
      <c r="U110" s="50" t="s">
        <v>212</v>
      </c>
      <c r="V110" s="50" t="s">
        <v>213</v>
      </c>
      <c r="W110" s="48"/>
      <c r="X110" s="48"/>
      <c r="Y110" s="48"/>
      <c r="Z110" s="48"/>
      <c r="AA110" s="48"/>
      <c r="AB110" s="48"/>
      <c r="AC110" s="54" t="s">
        <v>88</v>
      </c>
      <c r="AD110" s="54" t="s">
        <v>89</v>
      </c>
      <c r="AE110" s="54" t="s">
        <v>90</v>
      </c>
      <c r="AG110" s="70"/>
    </row>
    <row r="111" spans="2:33" ht="11.25" customHeight="1" x14ac:dyDescent="0.25">
      <c r="B111" s="55">
        <v>6</v>
      </c>
      <c r="C111" s="45" t="s">
        <v>91</v>
      </c>
      <c r="D111" s="45" t="e">
        <f t="shared" si="3"/>
        <v>#REF!</v>
      </c>
      <c r="E111" s="45" t="s">
        <v>91</v>
      </c>
      <c r="G111" s="56"/>
      <c r="I111" s="57"/>
      <c r="K111" s="58" t="s">
        <v>425</v>
      </c>
      <c r="L111" s="58" t="s">
        <v>31</v>
      </c>
      <c r="M111" s="59" t="s">
        <v>219</v>
      </c>
      <c r="N111" s="59">
        <v>22</v>
      </c>
      <c r="O111" s="59">
        <v>8</v>
      </c>
      <c r="P111" s="59">
        <v>7</v>
      </c>
      <c r="Q111" s="59">
        <v>0</v>
      </c>
      <c r="R111" s="59">
        <v>1</v>
      </c>
      <c r="S111" s="59">
        <v>73</v>
      </c>
      <c r="T111" s="59">
        <v>0</v>
      </c>
      <c r="U111" s="59">
        <v>3</v>
      </c>
      <c r="V111" s="59">
        <v>4</v>
      </c>
      <c r="AG111" s="70"/>
    </row>
    <row r="112" spans="2:33" ht="11.25" customHeight="1" x14ac:dyDescent="0.25">
      <c r="B112" s="55">
        <v>7</v>
      </c>
      <c r="C112" s="45" t="s">
        <v>91</v>
      </c>
      <c r="D112" s="45" t="e">
        <f t="shared" si="3"/>
        <v>#REF!</v>
      </c>
      <c r="E112" s="45" t="s">
        <v>91</v>
      </c>
      <c r="G112" s="56"/>
      <c r="I112" s="57"/>
      <c r="K112" s="58" t="s">
        <v>426</v>
      </c>
      <c r="L112" s="58" t="s">
        <v>325</v>
      </c>
      <c r="M112" s="59" t="s">
        <v>6</v>
      </c>
      <c r="N112" s="59">
        <v>21</v>
      </c>
      <c r="O112" s="59">
        <v>8</v>
      </c>
      <c r="P112" s="59">
        <v>5</v>
      </c>
      <c r="Q112" s="59">
        <v>0</v>
      </c>
      <c r="R112" s="59">
        <v>3</v>
      </c>
      <c r="S112" s="59">
        <v>63</v>
      </c>
      <c r="T112" s="59">
        <v>0</v>
      </c>
      <c r="U112" s="59">
        <v>9</v>
      </c>
      <c r="V112" s="59">
        <v>4</v>
      </c>
      <c r="AG112" s="70"/>
    </row>
    <row r="113" spans="2:33" ht="11.25" customHeight="1" x14ac:dyDescent="0.25">
      <c r="B113" s="55">
        <v>8</v>
      </c>
      <c r="C113" s="45" t="s">
        <v>91</v>
      </c>
      <c r="D113" s="45" t="e">
        <f t="shared" si="3"/>
        <v>#REF!</v>
      </c>
      <c r="E113" s="45" t="s">
        <v>91</v>
      </c>
      <c r="G113" s="56"/>
      <c r="I113" s="57"/>
      <c r="K113" s="58" t="s">
        <v>427</v>
      </c>
      <c r="L113" s="58" t="s">
        <v>323</v>
      </c>
      <c r="M113" s="59" t="s">
        <v>215</v>
      </c>
      <c r="N113" s="59">
        <v>22</v>
      </c>
      <c r="O113" s="59">
        <v>8</v>
      </c>
      <c r="P113" s="59">
        <v>5</v>
      </c>
      <c r="Q113" s="59">
        <v>0</v>
      </c>
      <c r="R113" s="59">
        <v>3</v>
      </c>
      <c r="S113" s="59">
        <v>53</v>
      </c>
      <c r="T113" s="59">
        <v>0</v>
      </c>
      <c r="U113" s="59">
        <v>7</v>
      </c>
      <c r="V113" s="59">
        <v>4</v>
      </c>
      <c r="AG113" s="70"/>
    </row>
    <row r="114" spans="2:33" ht="11.25" customHeight="1" x14ac:dyDescent="0.25">
      <c r="B114" s="55">
        <v>9</v>
      </c>
      <c r="C114" s="45" t="s">
        <v>91</v>
      </c>
      <c r="D114" s="45" t="e">
        <f t="shared" si="3"/>
        <v>#REF!</v>
      </c>
      <c r="E114" s="45" t="s">
        <v>91</v>
      </c>
      <c r="G114" s="56"/>
      <c r="I114" s="57"/>
      <c r="K114" s="58" t="s">
        <v>428</v>
      </c>
      <c r="L114" s="58" t="s">
        <v>28</v>
      </c>
      <c r="M114" s="59" t="s">
        <v>219</v>
      </c>
      <c r="N114" s="59">
        <v>21</v>
      </c>
      <c r="O114" s="59">
        <v>7</v>
      </c>
      <c r="P114" s="59">
        <v>6</v>
      </c>
      <c r="Q114" s="59">
        <v>0</v>
      </c>
      <c r="R114" s="59">
        <v>1</v>
      </c>
      <c r="S114" s="59">
        <v>65</v>
      </c>
      <c r="T114" s="59">
        <v>0</v>
      </c>
      <c r="U114" s="59">
        <v>3</v>
      </c>
      <c r="V114" s="59">
        <v>4</v>
      </c>
      <c r="AG114" s="70"/>
    </row>
    <row r="115" spans="2:33" ht="11.25" customHeight="1" x14ac:dyDescent="0.25">
      <c r="B115" s="55">
        <v>10</v>
      </c>
      <c r="C115" s="45" t="s">
        <v>91</v>
      </c>
      <c r="D115" s="45" t="e">
        <f t="shared" si="3"/>
        <v>#REF!</v>
      </c>
      <c r="E115" s="45" t="s">
        <v>91</v>
      </c>
      <c r="G115" s="56"/>
      <c r="I115" s="57"/>
      <c r="K115" s="58" t="s">
        <v>429</v>
      </c>
      <c r="L115" s="58" t="s">
        <v>354</v>
      </c>
      <c r="M115" s="59" t="s">
        <v>6</v>
      </c>
      <c r="N115" s="59">
        <v>23</v>
      </c>
      <c r="O115" s="59">
        <v>7</v>
      </c>
      <c r="P115" s="59">
        <v>3</v>
      </c>
      <c r="Q115" s="59">
        <v>0</v>
      </c>
      <c r="R115" s="59">
        <v>4</v>
      </c>
      <c r="S115" s="59">
        <v>43</v>
      </c>
      <c r="T115" s="59">
        <v>0</v>
      </c>
      <c r="U115" s="59">
        <v>9</v>
      </c>
      <c r="V115" s="59">
        <v>4</v>
      </c>
      <c r="AG115" s="70"/>
    </row>
    <row r="116" spans="2:33" ht="11.25" customHeight="1" x14ac:dyDescent="0.25">
      <c r="B116" s="55">
        <v>11</v>
      </c>
      <c r="C116" s="45" t="s">
        <v>91</v>
      </c>
      <c r="D116" s="45" t="e">
        <f t="shared" si="3"/>
        <v>#REF!</v>
      </c>
      <c r="E116" s="45" t="s">
        <v>91</v>
      </c>
      <c r="G116" s="56"/>
      <c r="I116" s="57"/>
      <c r="K116" s="58" t="s">
        <v>430</v>
      </c>
      <c r="L116" s="58" t="s">
        <v>325</v>
      </c>
      <c r="M116" s="59" t="s">
        <v>231</v>
      </c>
      <c r="N116" s="59">
        <v>21</v>
      </c>
      <c r="O116" s="59">
        <v>7</v>
      </c>
      <c r="P116" s="59">
        <v>4</v>
      </c>
      <c r="Q116" s="59">
        <v>1</v>
      </c>
      <c r="R116" s="59">
        <v>2</v>
      </c>
      <c r="S116" s="59">
        <v>49</v>
      </c>
      <c r="T116" s="59">
        <v>3</v>
      </c>
      <c r="U116" s="59">
        <v>6</v>
      </c>
      <c r="V116" s="59">
        <v>4</v>
      </c>
      <c r="AG116" s="70"/>
    </row>
    <row r="117" spans="2:33" ht="11.25" customHeight="1" x14ac:dyDescent="0.25">
      <c r="B117" s="55">
        <v>12</v>
      </c>
      <c r="C117" s="45" t="s">
        <v>91</v>
      </c>
      <c r="D117" s="45" t="e">
        <f t="shared" si="3"/>
        <v>#REF!</v>
      </c>
      <c r="E117" s="45" t="s">
        <v>91</v>
      </c>
      <c r="G117" s="56"/>
      <c r="I117" s="57"/>
      <c r="K117" s="58" t="s">
        <v>431</v>
      </c>
      <c r="L117" s="58" t="s">
        <v>31</v>
      </c>
      <c r="M117" s="59" t="s">
        <v>215</v>
      </c>
      <c r="N117" s="59">
        <v>23</v>
      </c>
      <c r="O117" s="59">
        <v>7</v>
      </c>
      <c r="P117" s="59">
        <v>5</v>
      </c>
      <c r="Q117" s="59">
        <v>0</v>
      </c>
      <c r="R117" s="59">
        <v>2</v>
      </c>
      <c r="S117" s="59">
        <v>58</v>
      </c>
      <c r="T117" s="59">
        <v>0</v>
      </c>
      <c r="U117" s="59">
        <v>5</v>
      </c>
      <c r="V117" s="59">
        <v>4</v>
      </c>
      <c r="AG117" s="70"/>
    </row>
    <row r="118" spans="2:33" ht="11.25" customHeight="1" x14ac:dyDescent="0.25">
      <c r="B118" s="55">
        <v>13</v>
      </c>
      <c r="C118" s="45" t="s">
        <v>91</v>
      </c>
      <c r="D118" s="45" t="e">
        <f t="shared" si="3"/>
        <v>#REF!</v>
      </c>
      <c r="E118" s="45" t="s">
        <v>91</v>
      </c>
      <c r="G118" s="56"/>
      <c r="I118" s="57"/>
      <c r="K118" s="58" t="s">
        <v>432</v>
      </c>
      <c r="L118" s="58" t="s">
        <v>327</v>
      </c>
      <c r="M118" s="59" t="s">
        <v>215</v>
      </c>
      <c r="N118" s="59">
        <v>21</v>
      </c>
      <c r="O118" s="59">
        <v>7</v>
      </c>
      <c r="P118" s="59">
        <v>4</v>
      </c>
      <c r="Q118" s="59">
        <v>0</v>
      </c>
      <c r="R118" s="59">
        <v>3</v>
      </c>
      <c r="S118" s="59">
        <v>42</v>
      </c>
      <c r="T118" s="59">
        <v>0</v>
      </c>
      <c r="U118" s="59">
        <v>8</v>
      </c>
      <c r="V118" s="59">
        <v>4</v>
      </c>
      <c r="AG118" s="70"/>
    </row>
    <row r="119" spans="2:33" ht="11.25" customHeight="1" x14ac:dyDescent="0.25">
      <c r="B119" s="55">
        <v>14</v>
      </c>
      <c r="C119" s="45" t="s">
        <v>91</v>
      </c>
      <c r="D119" s="45" t="e">
        <f t="shared" si="3"/>
        <v>#REF!</v>
      </c>
      <c r="E119" s="45" t="s">
        <v>91</v>
      </c>
      <c r="G119" s="56"/>
      <c r="I119" s="57"/>
      <c r="K119" s="58" t="s">
        <v>433</v>
      </c>
      <c r="L119" s="58" t="s">
        <v>333</v>
      </c>
      <c r="M119" s="59" t="s">
        <v>6</v>
      </c>
      <c r="N119" s="59">
        <v>22</v>
      </c>
      <c r="O119" s="59">
        <v>6</v>
      </c>
      <c r="P119" s="59">
        <v>4</v>
      </c>
      <c r="Q119" s="59">
        <v>0</v>
      </c>
      <c r="R119" s="59">
        <v>2</v>
      </c>
      <c r="S119" s="59">
        <v>46</v>
      </c>
      <c r="T119" s="59">
        <v>0</v>
      </c>
      <c r="U119" s="59">
        <v>5</v>
      </c>
      <c r="V119" s="59">
        <v>4</v>
      </c>
      <c r="AG119" s="70"/>
    </row>
    <row r="120" spans="2:33" ht="11.25" customHeight="1" x14ac:dyDescent="0.25">
      <c r="B120" s="55">
        <v>15</v>
      </c>
      <c r="C120" s="45" t="s">
        <v>91</v>
      </c>
      <c r="D120" s="45" t="e">
        <f t="shared" si="3"/>
        <v>#REF!</v>
      </c>
      <c r="E120" s="45" t="s">
        <v>91</v>
      </c>
      <c r="G120" s="56"/>
      <c r="I120" s="57"/>
      <c r="K120" s="58" t="s">
        <v>434</v>
      </c>
      <c r="L120" s="58" t="s">
        <v>321</v>
      </c>
      <c r="M120" s="59" t="s">
        <v>219</v>
      </c>
      <c r="N120" s="59">
        <v>22</v>
      </c>
      <c r="O120" s="59">
        <v>6</v>
      </c>
      <c r="P120" s="59">
        <v>5</v>
      </c>
      <c r="Q120" s="59">
        <v>0</v>
      </c>
      <c r="R120" s="59">
        <v>1</v>
      </c>
      <c r="S120" s="59">
        <v>59</v>
      </c>
      <c r="T120" s="59">
        <v>0</v>
      </c>
      <c r="U120" s="59">
        <v>2</v>
      </c>
      <c r="V120" s="59">
        <v>4</v>
      </c>
      <c r="AG120" s="70"/>
    </row>
    <row r="121" spans="2:33" ht="11.25" customHeight="1" x14ac:dyDescent="0.25">
      <c r="B121" s="55">
        <v>16</v>
      </c>
      <c r="C121" s="45" t="s">
        <v>91</v>
      </c>
      <c r="D121" s="45" t="e">
        <f t="shared" si="3"/>
        <v>#REF!</v>
      </c>
      <c r="E121" s="45" t="s">
        <v>91</v>
      </c>
      <c r="G121" s="56"/>
      <c r="I121" s="57"/>
      <c r="K121" s="58" t="s">
        <v>435</v>
      </c>
      <c r="L121" s="58" t="s">
        <v>333</v>
      </c>
      <c r="M121" s="59" t="s">
        <v>219</v>
      </c>
      <c r="N121" s="59">
        <v>23</v>
      </c>
      <c r="O121" s="59">
        <v>6</v>
      </c>
      <c r="P121" s="59">
        <v>4</v>
      </c>
      <c r="Q121" s="59">
        <v>0</v>
      </c>
      <c r="R121" s="59">
        <v>2</v>
      </c>
      <c r="S121" s="59">
        <v>46</v>
      </c>
      <c r="T121" s="59">
        <v>0</v>
      </c>
      <c r="U121" s="59">
        <v>5</v>
      </c>
      <c r="V121" s="59">
        <v>4</v>
      </c>
      <c r="AG121" s="70"/>
    </row>
    <row r="122" spans="2:33" ht="11.25" customHeight="1" x14ac:dyDescent="0.25">
      <c r="B122" s="55">
        <v>17</v>
      </c>
      <c r="C122" s="45" t="s">
        <v>91</v>
      </c>
      <c r="D122" s="45" t="e">
        <f t="shared" si="3"/>
        <v>#REF!</v>
      </c>
      <c r="E122" s="45" t="s">
        <v>91</v>
      </c>
      <c r="G122" s="56"/>
      <c r="I122" s="57"/>
      <c r="K122" s="58" t="s">
        <v>436</v>
      </c>
      <c r="L122" s="58" t="s">
        <v>329</v>
      </c>
      <c r="M122" s="59" t="s">
        <v>219</v>
      </c>
      <c r="N122" s="59">
        <v>21</v>
      </c>
      <c r="O122" s="59">
        <v>6</v>
      </c>
      <c r="P122" s="59">
        <v>6</v>
      </c>
      <c r="Q122" s="59">
        <v>0</v>
      </c>
      <c r="R122" s="59">
        <v>0</v>
      </c>
      <c r="S122" s="59">
        <v>66</v>
      </c>
      <c r="T122" s="59">
        <v>0</v>
      </c>
      <c r="U122" s="59">
        <v>1</v>
      </c>
      <c r="V122" s="59">
        <v>4</v>
      </c>
      <c r="AG122" s="70"/>
    </row>
    <row r="123" spans="2:33" ht="11.25" customHeight="1" x14ac:dyDescent="0.25">
      <c r="B123" s="55">
        <v>18</v>
      </c>
      <c r="C123" s="45" t="s">
        <v>91</v>
      </c>
      <c r="D123" s="45" t="e">
        <f t="shared" si="3"/>
        <v>#REF!</v>
      </c>
      <c r="E123" s="45" t="s">
        <v>91</v>
      </c>
      <c r="G123" s="56"/>
      <c r="I123" s="57"/>
      <c r="K123" s="58" t="s">
        <v>437</v>
      </c>
      <c r="L123" s="58" t="s">
        <v>336</v>
      </c>
      <c r="M123" s="59" t="s">
        <v>215</v>
      </c>
      <c r="N123" s="59">
        <v>22</v>
      </c>
      <c r="O123" s="59">
        <v>6</v>
      </c>
      <c r="P123" s="59">
        <v>6</v>
      </c>
      <c r="Q123" s="59">
        <v>0</v>
      </c>
      <c r="R123" s="59">
        <v>0</v>
      </c>
      <c r="S123" s="59">
        <v>71</v>
      </c>
      <c r="T123" s="59">
        <v>0</v>
      </c>
      <c r="U123" s="59">
        <v>2</v>
      </c>
      <c r="V123" s="59">
        <v>4</v>
      </c>
      <c r="AG123" s="70"/>
    </row>
    <row r="124" spans="2:33" ht="11.25" customHeight="1" x14ac:dyDescent="0.25">
      <c r="B124" s="55">
        <v>19</v>
      </c>
      <c r="C124" s="45" t="s">
        <v>91</v>
      </c>
      <c r="D124" s="45" t="e">
        <f t="shared" si="3"/>
        <v>#REF!</v>
      </c>
      <c r="E124" s="45" t="s">
        <v>91</v>
      </c>
      <c r="G124" s="56"/>
      <c r="I124" s="57"/>
      <c r="K124" s="58" t="s">
        <v>438</v>
      </c>
      <c r="L124" s="58" t="s">
        <v>318</v>
      </c>
      <c r="M124" s="59" t="s">
        <v>231</v>
      </c>
      <c r="N124" s="59">
        <v>22</v>
      </c>
      <c r="O124" s="59">
        <v>6</v>
      </c>
      <c r="P124" s="59">
        <v>3</v>
      </c>
      <c r="Q124" s="59">
        <v>1</v>
      </c>
      <c r="R124" s="59">
        <v>2</v>
      </c>
      <c r="S124" s="59">
        <v>45</v>
      </c>
      <c r="T124" s="59">
        <v>2</v>
      </c>
      <c r="U124" s="59">
        <v>5</v>
      </c>
      <c r="V124" s="59">
        <v>4</v>
      </c>
      <c r="AG124" s="70"/>
    </row>
    <row r="125" spans="2:33" ht="11.25" customHeight="1" x14ac:dyDescent="0.25">
      <c r="B125" s="55">
        <v>20</v>
      </c>
      <c r="C125" s="45" t="s">
        <v>91</v>
      </c>
      <c r="D125" s="45" t="e">
        <f t="shared" si="3"/>
        <v>#REF!</v>
      </c>
      <c r="E125" s="45" t="s">
        <v>91</v>
      </c>
      <c r="G125" s="56"/>
      <c r="I125" s="57"/>
      <c r="K125" s="58" t="s">
        <v>439</v>
      </c>
      <c r="L125" s="58" t="s">
        <v>321</v>
      </c>
      <c r="M125" s="59" t="s">
        <v>215</v>
      </c>
      <c r="N125" s="59">
        <v>22</v>
      </c>
      <c r="O125" s="59">
        <v>6</v>
      </c>
      <c r="P125" s="59">
        <v>3</v>
      </c>
      <c r="Q125" s="59">
        <v>0</v>
      </c>
      <c r="R125" s="59">
        <v>3</v>
      </c>
      <c r="S125" s="59">
        <v>38</v>
      </c>
      <c r="T125" s="59">
        <v>0</v>
      </c>
      <c r="U125" s="59">
        <v>10</v>
      </c>
      <c r="V125" s="59">
        <v>4</v>
      </c>
      <c r="AG125" s="70"/>
    </row>
    <row r="126" spans="2:33" ht="11.25" customHeight="1" x14ac:dyDescent="0.25">
      <c r="B126" s="55">
        <v>21</v>
      </c>
      <c r="C126" s="45" t="s">
        <v>91</v>
      </c>
      <c r="D126" s="45" t="e">
        <f t="shared" si="3"/>
        <v>#REF!</v>
      </c>
      <c r="E126" s="45" t="s">
        <v>91</v>
      </c>
      <c r="G126" s="56"/>
      <c r="I126" s="57"/>
      <c r="K126" s="58" t="s">
        <v>440</v>
      </c>
      <c r="L126" s="58" t="s">
        <v>354</v>
      </c>
      <c r="M126" s="59" t="s">
        <v>219</v>
      </c>
      <c r="N126" s="59">
        <v>23</v>
      </c>
      <c r="O126" s="59">
        <v>5</v>
      </c>
      <c r="P126" s="59">
        <v>5</v>
      </c>
      <c r="Q126" s="59">
        <v>0</v>
      </c>
      <c r="R126" s="59">
        <v>0</v>
      </c>
      <c r="S126" s="59">
        <v>57</v>
      </c>
      <c r="T126" s="59">
        <v>0</v>
      </c>
      <c r="U126" s="59">
        <v>0</v>
      </c>
      <c r="V126" s="59">
        <v>4</v>
      </c>
      <c r="AF126" s="70"/>
      <c r="AG126" s="70"/>
    </row>
    <row r="127" spans="2:33" ht="11.25" customHeight="1" x14ac:dyDescent="0.25">
      <c r="B127" s="55">
        <v>22</v>
      </c>
      <c r="C127" s="45" t="s">
        <v>91</v>
      </c>
      <c r="D127" s="45" t="e">
        <f t="shared" si="3"/>
        <v>#REF!</v>
      </c>
      <c r="E127" s="45" t="s">
        <v>91</v>
      </c>
      <c r="G127" s="56"/>
      <c r="I127" s="57"/>
      <c r="K127" s="58" t="s">
        <v>441</v>
      </c>
      <c r="L127" s="58" t="s">
        <v>323</v>
      </c>
      <c r="M127" s="59" t="s">
        <v>219</v>
      </c>
      <c r="N127" s="59">
        <v>22</v>
      </c>
      <c r="O127" s="59">
        <v>5</v>
      </c>
      <c r="P127" s="59">
        <v>3</v>
      </c>
      <c r="Q127" s="59">
        <v>0</v>
      </c>
      <c r="R127" s="59">
        <v>2</v>
      </c>
      <c r="S127" s="59">
        <v>38</v>
      </c>
      <c r="T127" s="59">
        <v>0</v>
      </c>
      <c r="U127" s="59">
        <v>5</v>
      </c>
      <c r="V127" s="59">
        <v>4</v>
      </c>
      <c r="AF127" s="70"/>
      <c r="AG127" s="70"/>
    </row>
    <row r="128" spans="2:33" ht="11.25" customHeight="1" x14ac:dyDescent="0.25">
      <c r="B128" s="55">
        <v>23</v>
      </c>
      <c r="C128" s="45" t="s">
        <v>91</v>
      </c>
      <c r="D128" s="45" t="e">
        <f t="shared" si="3"/>
        <v>#REF!</v>
      </c>
      <c r="E128" s="45" t="s">
        <v>91</v>
      </c>
      <c r="G128" s="56"/>
      <c r="I128" s="57"/>
      <c r="K128" s="58" t="s">
        <v>442</v>
      </c>
      <c r="L128" s="58" t="s">
        <v>336</v>
      </c>
      <c r="M128" s="59" t="s">
        <v>6</v>
      </c>
      <c r="N128" s="59">
        <v>23</v>
      </c>
      <c r="O128" s="59">
        <v>5</v>
      </c>
      <c r="P128" s="59">
        <v>2</v>
      </c>
      <c r="Q128" s="59">
        <v>0</v>
      </c>
      <c r="R128" s="59">
        <v>3</v>
      </c>
      <c r="S128" s="59">
        <v>30</v>
      </c>
      <c r="T128" s="59">
        <v>0</v>
      </c>
      <c r="U128" s="59">
        <v>10</v>
      </c>
      <c r="V128" s="59">
        <v>4</v>
      </c>
      <c r="AF128" s="70"/>
      <c r="AG128" s="70"/>
    </row>
    <row r="129" spans="2:34" ht="11.25" customHeight="1" x14ac:dyDescent="0.25">
      <c r="B129" s="55">
        <v>24</v>
      </c>
      <c r="C129" s="45" t="s">
        <v>91</v>
      </c>
      <c r="D129" s="45" t="e">
        <f t="shared" si="3"/>
        <v>#REF!</v>
      </c>
      <c r="E129" s="45" t="s">
        <v>91</v>
      </c>
      <c r="G129" s="56"/>
      <c r="I129" s="57"/>
      <c r="K129" s="58" t="s">
        <v>443</v>
      </c>
      <c r="L129" s="58" t="s">
        <v>318</v>
      </c>
      <c r="M129" s="59" t="s">
        <v>219</v>
      </c>
      <c r="N129" s="59">
        <v>21</v>
      </c>
      <c r="O129" s="59">
        <v>5</v>
      </c>
      <c r="P129" s="59">
        <v>4</v>
      </c>
      <c r="Q129" s="59">
        <v>0</v>
      </c>
      <c r="R129" s="59">
        <v>1</v>
      </c>
      <c r="S129" s="59">
        <v>42</v>
      </c>
      <c r="T129" s="59">
        <v>0</v>
      </c>
      <c r="U129" s="59">
        <v>2</v>
      </c>
      <c r="V129" s="59">
        <v>4</v>
      </c>
      <c r="AF129" s="70"/>
      <c r="AG129" s="70"/>
    </row>
    <row r="130" spans="2:34" ht="11.25" customHeight="1" x14ac:dyDescent="0.25">
      <c r="B130" s="68"/>
      <c r="C130" s="68"/>
      <c r="D130" s="68"/>
      <c r="E130" s="68"/>
      <c r="F130" s="68"/>
      <c r="G130" s="69"/>
      <c r="H130" s="68"/>
      <c r="I130" s="68"/>
      <c r="K130" s="58" t="s">
        <v>444</v>
      </c>
      <c r="L130" s="58" t="s">
        <v>354</v>
      </c>
      <c r="M130" s="59" t="s">
        <v>215</v>
      </c>
      <c r="N130" s="59">
        <v>21</v>
      </c>
      <c r="O130" s="59">
        <v>5</v>
      </c>
      <c r="P130" s="59">
        <v>3</v>
      </c>
      <c r="Q130" s="59">
        <v>0</v>
      </c>
      <c r="R130" s="59">
        <v>2</v>
      </c>
      <c r="S130" s="59">
        <v>40</v>
      </c>
      <c r="T130" s="59">
        <v>0</v>
      </c>
      <c r="U130" s="59">
        <v>5</v>
      </c>
      <c r="V130" s="59">
        <v>4</v>
      </c>
      <c r="AF130" s="70"/>
      <c r="AG130" s="70"/>
    </row>
    <row r="131" spans="2:34" ht="11.25" customHeight="1" x14ac:dyDescent="0.25">
      <c r="B131" s="81" t="s">
        <v>445</v>
      </c>
      <c r="C131" s="82"/>
      <c r="D131" s="82"/>
      <c r="E131" s="82"/>
      <c r="F131" s="82"/>
      <c r="G131" s="82"/>
      <c r="H131" s="82"/>
      <c r="I131" s="83"/>
      <c r="K131" s="58" t="s">
        <v>446</v>
      </c>
      <c r="L131" s="58" t="s">
        <v>331</v>
      </c>
      <c r="M131" s="59" t="s">
        <v>231</v>
      </c>
      <c r="N131" s="59">
        <v>21</v>
      </c>
      <c r="O131" s="59">
        <v>5</v>
      </c>
      <c r="P131" s="59">
        <v>2</v>
      </c>
      <c r="Q131" s="59">
        <v>1</v>
      </c>
      <c r="R131" s="59">
        <v>2</v>
      </c>
      <c r="S131" s="59">
        <v>33</v>
      </c>
      <c r="T131" s="59">
        <v>2</v>
      </c>
      <c r="U131" s="59">
        <v>6</v>
      </c>
      <c r="V131" s="59">
        <v>4</v>
      </c>
      <c r="AF131" s="70"/>
      <c r="AG131" s="70"/>
    </row>
    <row r="132" spans="2:34" ht="11.25" customHeight="1" x14ac:dyDescent="0.25">
      <c r="B132" s="55">
        <v>1</v>
      </c>
      <c r="C132" s="45" t="s">
        <v>91</v>
      </c>
      <c r="D132" s="45">
        <v>193</v>
      </c>
      <c r="E132" s="45" t="s">
        <v>91</v>
      </c>
      <c r="G132" s="56"/>
      <c r="I132" s="57"/>
      <c r="K132" s="58" t="s">
        <v>447</v>
      </c>
      <c r="L132" s="58" t="s">
        <v>329</v>
      </c>
      <c r="M132" s="59" t="s">
        <v>215</v>
      </c>
      <c r="N132" s="59">
        <v>22</v>
      </c>
      <c r="O132" s="59">
        <v>5</v>
      </c>
      <c r="P132" s="59">
        <v>0</v>
      </c>
      <c r="Q132" s="59">
        <v>0</v>
      </c>
      <c r="R132" s="59">
        <v>5</v>
      </c>
      <c r="S132" s="59">
        <v>19</v>
      </c>
      <c r="T132" s="59">
        <v>0</v>
      </c>
      <c r="U132" s="59">
        <v>14</v>
      </c>
      <c r="V132" s="59">
        <v>4</v>
      </c>
      <c r="AF132" s="70"/>
      <c r="AG132" s="70"/>
    </row>
    <row r="133" spans="2:34" ht="11.25" customHeight="1" x14ac:dyDescent="0.25">
      <c r="B133" s="55">
        <v>2</v>
      </c>
      <c r="C133" s="45" t="s">
        <v>91</v>
      </c>
      <c r="D133" s="45">
        <f t="shared" ref="D133:D145" si="4">D132+1</f>
        <v>194</v>
      </c>
      <c r="E133" s="45" t="s">
        <v>91</v>
      </c>
      <c r="G133" s="56"/>
      <c r="I133" s="57"/>
      <c r="K133" s="58" t="s">
        <v>448</v>
      </c>
      <c r="L133" s="58" t="s">
        <v>331</v>
      </c>
      <c r="M133" s="59" t="s">
        <v>219</v>
      </c>
      <c r="N133" s="59">
        <v>22</v>
      </c>
      <c r="O133" s="59">
        <v>4</v>
      </c>
      <c r="P133" s="59">
        <v>3</v>
      </c>
      <c r="Q133" s="59">
        <v>0</v>
      </c>
      <c r="R133" s="59">
        <v>1</v>
      </c>
      <c r="S133" s="59">
        <v>33</v>
      </c>
      <c r="T133" s="59">
        <v>0</v>
      </c>
      <c r="U133" s="59">
        <v>1</v>
      </c>
      <c r="V133" s="59">
        <v>3</v>
      </c>
      <c r="AF133" s="70"/>
      <c r="AG133" s="70"/>
    </row>
    <row r="134" spans="2:34" ht="11.25" customHeight="1" x14ac:dyDescent="0.25">
      <c r="B134" s="55">
        <v>3</v>
      </c>
      <c r="C134" s="45" t="s">
        <v>91</v>
      </c>
      <c r="D134" s="45">
        <f t="shared" si="4"/>
        <v>195</v>
      </c>
      <c r="E134" s="45" t="s">
        <v>91</v>
      </c>
      <c r="G134" s="56"/>
      <c r="I134" s="57"/>
      <c r="K134" s="58" t="s">
        <v>449</v>
      </c>
      <c r="L134" s="58" t="s">
        <v>336</v>
      </c>
      <c r="M134" s="59" t="s">
        <v>219</v>
      </c>
      <c r="N134" s="59">
        <v>23</v>
      </c>
      <c r="O134" s="59">
        <v>4</v>
      </c>
      <c r="P134" s="59">
        <v>2</v>
      </c>
      <c r="Q134" s="59">
        <v>0</v>
      </c>
      <c r="R134" s="59">
        <v>2</v>
      </c>
      <c r="S134" s="59">
        <v>32</v>
      </c>
      <c r="T134" s="59">
        <v>0</v>
      </c>
      <c r="U134" s="59">
        <v>4</v>
      </c>
      <c r="V134" s="59">
        <v>4</v>
      </c>
      <c r="AF134" s="70"/>
      <c r="AG134" s="70"/>
    </row>
    <row r="135" spans="2:34" ht="11.25" customHeight="1" x14ac:dyDescent="0.25">
      <c r="B135" s="55">
        <v>4</v>
      </c>
      <c r="C135" s="45" t="s">
        <v>91</v>
      </c>
      <c r="D135" s="45">
        <f t="shared" si="4"/>
        <v>196</v>
      </c>
      <c r="E135" s="45" t="s">
        <v>91</v>
      </c>
      <c r="G135" s="56"/>
      <c r="I135" s="57"/>
      <c r="K135" s="58" t="s">
        <v>450</v>
      </c>
      <c r="L135" s="58" t="s">
        <v>28</v>
      </c>
      <c r="M135" s="59" t="s">
        <v>215</v>
      </c>
      <c r="N135" s="59">
        <v>22</v>
      </c>
      <c r="O135" s="59">
        <v>4</v>
      </c>
      <c r="P135" s="59">
        <v>3</v>
      </c>
      <c r="Q135" s="59">
        <v>0</v>
      </c>
      <c r="R135" s="59">
        <v>1</v>
      </c>
      <c r="S135" s="59">
        <v>27</v>
      </c>
      <c r="T135" s="59">
        <v>0</v>
      </c>
      <c r="U135" s="59">
        <v>3</v>
      </c>
      <c r="V135" s="59">
        <v>4</v>
      </c>
      <c r="AF135" s="70"/>
      <c r="AG135" s="70"/>
    </row>
    <row r="136" spans="2:34" ht="11.25" customHeight="1" x14ac:dyDescent="0.25">
      <c r="B136" s="55">
        <v>5</v>
      </c>
      <c r="C136" s="45" t="s">
        <v>91</v>
      </c>
      <c r="D136" s="45">
        <f t="shared" si="4"/>
        <v>197</v>
      </c>
      <c r="E136" s="45" t="s">
        <v>91</v>
      </c>
      <c r="G136" s="56"/>
      <c r="I136" s="57"/>
      <c r="K136" s="58" t="s">
        <v>451</v>
      </c>
      <c r="L136" s="58" t="s">
        <v>333</v>
      </c>
      <c r="M136" s="59" t="s">
        <v>215</v>
      </c>
      <c r="N136" s="59">
        <v>22</v>
      </c>
      <c r="O136" s="59">
        <v>4</v>
      </c>
      <c r="P136" s="59">
        <v>2</v>
      </c>
      <c r="Q136" s="59">
        <v>0</v>
      </c>
      <c r="R136" s="59">
        <v>2</v>
      </c>
      <c r="S136" s="59">
        <v>28</v>
      </c>
      <c r="T136" s="59">
        <v>0</v>
      </c>
      <c r="U136" s="59">
        <v>6</v>
      </c>
      <c r="V136" s="59">
        <v>3</v>
      </c>
      <c r="AF136" s="70"/>
      <c r="AG136" s="70"/>
    </row>
    <row r="137" spans="2:34" ht="11.25" customHeight="1" x14ac:dyDescent="0.25">
      <c r="B137" s="55">
        <v>6</v>
      </c>
      <c r="C137" s="45" t="s">
        <v>91</v>
      </c>
      <c r="D137" s="45">
        <f t="shared" si="4"/>
        <v>198</v>
      </c>
      <c r="E137" s="45" t="s">
        <v>91</v>
      </c>
      <c r="G137" s="56"/>
      <c r="I137" s="57"/>
      <c r="K137" s="58" t="s">
        <v>452</v>
      </c>
      <c r="L137" s="58" t="s">
        <v>331</v>
      </c>
      <c r="M137" s="59" t="s">
        <v>215</v>
      </c>
      <c r="N137" s="59">
        <v>21</v>
      </c>
      <c r="O137" s="59">
        <v>4</v>
      </c>
      <c r="P137" s="59">
        <v>4</v>
      </c>
      <c r="Q137" s="59">
        <v>0</v>
      </c>
      <c r="R137" s="59">
        <v>0</v>
      </c>
      <c r="S137" s="59">
        <v>34</v>
      </c>
      <c r="T137" s="59">
        <v>0</v>
      </c>
      <c r="U137" s="59">
        <v>2</v>
      </c>
      <c r="V137" s="59">
        <v>4</v>
      </c>
      <c r="AF137" s="70"/>
      <c r="AG137" s="70"/>
    </row>
    <row r="138" spans="2:34" ht="11.25" customHeight="1" x14ac:dyDescent="0.25">
      <c r="B138" s="55">
        <v>7</v>
      </c>
      <c r="C138" s="45" t="s">
        <v>91</v>
      </c>
      <c r="D138" s="45">
        <f t="shared" si="4"/>
        <v>199</v>
      </c>
      <c r="E138" s="45" t="s">
        <v>91</v>
      </c>
      <c r="G138" s="56"/>
      <c r="I138" s="57"/>
      <c r="K138" s="58" t="s">
        <v>453</v>
      </c>
      <c r="L138" s="58" t="s">
        <v>31</v>
      </c>
      <c r="M138" s="59" t="s">
        <v>231</v>
      </c>
      <c r="N138" s="59">
        <v>22</v>
      </c>
      <c r="O138" s="59">
        <v>4</v>
      </c>
      <c r="P138" s="59">
        <v>2</v>
      </c>
      <c r="Q138" s="59">
        <v>1</v>
      </c>
      <c r="R138" s="59">
        <v>1</v>
      </c>
      <c r="S138" s="59">
        <v>28</v>
      </c>
      <c r="T138" s="59">
        <v>2</v>
      </c>
      <c r="U138" s="59">
        <v>3</v>
      </c>
      <c r="V138" s="59">
        <v>4</v>
      </c>
      <c r="AF138" s="70"/>
      <c r="AG138" s="70"/>
    </row>
    <row r="139" spans="2:34" ht="11.25" customHeight="1" x14ac:dyDescent="0.25">
      <c r="B139" s="55">
        <v>8</v>
      </c>
      <c r="C139" s="45" t="s">
        <v>91</v>
      </c>
      <c r="D139" s="45">
        <f t="shared" si="4"/>
        <v>200</v>
      </c>
      <c r="E139" s="45" t="s">
        <v>91</v>
      </c>
      <c r="G139" s="56"/>
      <c r="I139" s="57"/>
      <c r="K139" s="58" t="s">
        <v>454</v>
      </c>
      <c r="L139" s="58" t="s">
        <v>28</v>
      </c>
      <c r="M139" s="59" t="s">
        <v>219</v>
      </c>
      <c r="N139" s="59">
        <v>21</v>
      </c>
      <c r="O139" s="59">
        <v>3</v>
      </c>
      <c r="P139" s="59">
        <v>2</v>
      </c>
      <c r="Q139" s="59">
        <v>0</v>
      </c>
      <c r="R139" s="59">
        <v>1</v>
      </c>
      <c r="S139" s="59">
        <v>29</v>
      </c>
      <c r="T139" s="59">
        <v>0</v>
      </c>
      <c r="U139" s="59">
        <v>3</v>
      </c>
      <c r="V139" s="59">
        <v>4</v>
      </c>
      <c r="AF139" s="70"/>
      <c r="AG139" s="70"/>
    </row>
    <row r="140" spans="2:34" ht="11.25" customHeight="1" x14ac:dyDescent="0.25">
      <c r="B140" s="55">
        <v>9</v>
      </c>
      <c r="C140" s="45" t="s">
        <v>91</v>
      </c>
      <c r="D140" s="45">
        <f t="shared" si="4"/>
        <v>201</v>
      </c>
      <c r="E140" s="45" t="s">
        <v>91</v>
      </c>
      <c r="G140" s="56"/>
      <c r="I140" s="57"/>
      <c r="K140" s="58" t="s">
        <v>455</v>
      </c>
      <c r="L140" s="58" t="s">
        <v>327</v>
      </c>
      <c r="M140" s="59" t="s">
        <v>231</v>
      </c>
      <c r="N140" s="59">
        <v>21</v>
      </c>
      <c r="O140" s="59">
        <v>3</v>
      </c>
      <c r="P140" s="59">
        <v>1</v>
      </c>
      <c r="Q140" s="59">
        <v>1</v>
      </c>
      <c r="R140" s="59">
        <v>1</v>
      </c>
      <c r="S140" s="59">
        <v>19</v>
      </c>
      <c r="T140" s="59">
        <v>2</v>
      </c>
      <c r="U140" s="59">
        <v>4</v>
      </c>
      <c r="V140" s="59">
        <v>4</v>
      </c>
      <c r="AF140" s="70"/>
      <c r="AG140" s="70"/>
    </row>
    <row r="141" spans="2:34" ht="11.25" customHeight="1" x14ac:dyDescent="0.25">
      <c r="B141" s="55">
        <v>10</v>
      </c>
      <c r="C141" s="45" t="s">
        <v>91</v>
      </c>
      <c r="D141" s="45">
        <f t="shared" si="4"/>
        <v>202</v>
      </c>
      <c r="E141" s="45" t="s">
        <v>91</v>
      </c>
      <c r="G141" s="56"/>
      <c r="I141" s="57"/>
      <c r="K141" s="58" t="s">
        <v>456</v>
      </c>
      <c r="L141" s="58" t="s">
        <v>325</v>
      </c>
      <c r="M141" s="59" t="s">
        <v>215</v>
      </c>
      <c r="N141" s="59">
        <v>21</v>
      </c>
      <c r="O141" s="59">
        <v>3</v>
      </c>
      <c r="P141" s="59">
        <v>1</v>
      </c>
      <c r="Q141" s="59">
        <v>0</v>
      </c>
      <c r="R141" s="59">
        <v>2</v>
      </c>
      <c r="S141" s="59">
        <v>15</v>
      </c>
      <c r="T141" s="59">
        <v>0</v>
      </c>
      <c r="U141" s="59">
        <v>7</v>
      </c>
      <c r="V141" s="59">
        <v>4</v>
      </c>
      <c r="AF141" s="70"/>
      <c r="AG141" s="70"/>
    </row>
    <row r="142" spans="2:34" ht="11.25" customHeight="1" x14ac:dyDescent="0.25">
      <c r="B142" s="55">
        <v>11</v>
      </c>
      <c r="C142" s="45" t="s">
        <v>91</v>
      </c>
      <c r="D142" s="45">
        <f t="shared" si="4"/>
        <v>203</v>
      </c>
      <c r="E142" s="45" t="s">
        <v>91</v>
      </c>
      <c r="G142" s="56"/>
      <c r="I142" s="57"/>
      <c r="K142" s="58" t="s">
        <v>457</v>
      </c>
      <c r="L142" s="58" t="s">
        <v>327</v>
      </c>
      <c r="M142" s="59" t="s">
        <v>6</v>
      </c>
      <c r="N142" s="59">
        <v>23</v>
      </c>
      <c r="O142" s="59">
        <v>3</v>
      </c>
      <c r="P142" s="59">
        <v>2</v>
      </c>
      <c r="Q142" s="59">
        <v>0</v>
      </c>
      <c r="R142" s="59">
        <v>1</v>
      </c>
      <c r="S142" s="59">
        <v>22</v>
      </c>
      <c r="T142" s="59">
        <v>0</v>
      </c>
      <c r="U142" s="59">
        <v>3</v>
      </c>
      <c r="V142" s="59">
        <v>4</v>
      </c>
      <c r="AF142" s="70"/>
      <c r="AG142" s="70"/>
      <c r="AH142" s="70"/>
    </row>
    <row r="143" spans="2:34" ht="11.25" customHeight="1" x14ac:dyDescent="0.25">
      <c r="B143" s="55">
        <v>22</v>
      </c>
      <c r="C143" s="45" t="s">
        <v>91</v>
      </c>
      <c r="D143" s="45" t="e">
        <f>#REF!+1</f>
        <v>#REF!</v>
      </c>
      <c r="E143" s="45" t="s">
        <v>91</v>
      </c>
      <c r="G143" s="56"/>
      <c r="I143" s="57"/>
      <c r="K143"/>
      <c r="L143" s="58"/>
      <c r="Q143" s="59"/>
      <c r="R143" s="59"/>
      <c r="S143" s="59"/>
      <c r="T143" s="59"/>
      <c r="U143" s="59"/>
      <c r="V143" s="59"/>
      <c r="W143" s="59"/>
      <c r="X143" s="59"/>
      <c r="Y143" s="59"/>
      <c r="AF143" s="70"/>
      <c r="AG143" s="70"/>
      <c r="AH143" s="70"/>
    </row>
    <row r="144" spans="2:34" ht="11.25" customHeight="1" x14ac:dyDescent="0.25">
      <c r="B144" s="55">
        <v>23</v>
      </c>
      <c r="C144" s="45" t="s">
        <v>91</v>
      </c>
      <c r="D144" s="45" t="e">
        <f t="shared" si="4"/>
        <v>#REF!</v>
      </c>
      <c r="E144" s="45" t="s">
        <v>91</v>
      </c>
      <c r="G144" s="56"/>
      <c r="I144" s="57"/>
      <c r="K144" s="47" t="s">
        <v>239</v>
      </c>
      <c r="L144" s="48"/>
      <c r="M144" s="50" t="s">
        <v>73</v>
      </c>
      <c r="N144" s="50" t="s">
        <v>74</v>
      </c>
      <c r="O144" s="50" t="s">
        <v>166</v>
      </c>
      <c r="P144" s="50" t="s">
        <v>131</v>
      </c>
      <c r="Q144" s="50" t="s">
        <v>167</v>
      </c>
      <c r="R144" s="50" t="s">
        <v>210</v>
      </c>
      <c r="S144" s="50" t="s">
        <v>211</v>
      </c>
      <c r="T144" s="50" t="s">
        <v>83</v>
      </c>
      <c r="U144" s="50" t="s">
        <v>212</v>
      </c>
      <c r="V144" s="50" t="s">
        <v>213</v>
      </c>
      <c r="W144" s="48"/>
      <c r="X144" s="48"/>
      <c r="Y144" s="48"/>
      <c r="Z144" s="48"/>
      <c r="AA144" s="48"/>
      <c r="AB144" s="48"/>
      <c r="AC144" s="54" t="s">
        <v>88</v>
      </c>
      <c r="AD144" s="54" t="s">
        <v>89</v>
      </c>
      <c r="AE144" s="54" t="s">
        <v>90</v>
      </c>
      <c r="AF144" s="70"/>
      <c r="AG144" s="70"/>
      <c r="AH144" s="70"/>
    </row>
    <row r="145" spans="2:34" ht="11.25" customHeight="1" x14ac:dyDescent="0.25">
      <c r="B145" s="55">
        <v>24</v>
      </c>
      <c r="C145" s="45" t="s">
        <v>91</v>
      </c>
      <c r="D145" s="45" t="e">
        <f t="shared" si="4"/>
        <v>#REF!</v>
      </c>
      <c r="E145" s="45" t="s">
        <v>91</v>
      </c>
      <c r="G145" s="56"/>
      <c r="I145" s="57"/>
      <c r="K145" s="58" t="s">
        <v>458</v>
      </c>
      <c r="L145" s="58" t="s">
        <v>329</v>
      </c>
      <c r="M145" s="59" t="s">
        <v>241</v>
      </c>
      <c r="N145" s="59">
        <v>22</v>
      </c>
      <c r="O145" s="59">
        <v>8</v>
      </c>
      <c r="P145" s="59">
        <v>6</v>
      </c>
      <c r="Q145" s="59">
        <v>1</v>
      </c>
      <c r="R145" s="59">
        <v>1</v>
      </c>
      <c r="S145" s="59">
        <v>91</v>
      </c>
      <c r="T145" s="59">
        <v>2</v>
      </c>
      <c r="U145" s="59">
        <v>4</v>
      </c>
      <c r="V145" s="59">
        <v>4</v>
      </c>
      <c r="AF145" s="70"/>
      <c r="AG145" s="70"/>
      <c r="AH145" s="70"/>
    </row>
    <row r="146" spans="2:34" ht="11.25" customHeight="1" x14ac:dyDescent="0.25">
      <c r="B146" s="75"/>
      <c r="C146" s="75"/>
      <c r="D146" s="75"/>
      <c r="E146" s="75"/>
      <c r="F146" s="75"/>
      <c r="G146" s="76"/>
      <c r="H146" s="75"/>
      <c r="I146" s="75"/>
      <c r="K146" s="58" t="s">
        <v>459</v>
      </c>
      <c r="L146" s="58" t="s">
        <v>323</v>
      </c>
      <c r="M146" s="59" t="s">
        <v>7</v>
      </c>
      <c r="N146" s="59">
        <v>22</v>
      </c>
      <c r="O146" s="59">
        <v>8</v>
      </c>
      <c r="P146" s="59">
        <v>6</v>
      </c>
      <c r="Q146" s="59">
        <v>1</v>
      </c>
      <c r="R146" s="59">
        <v>1</v>
      </c>
      <c r="S146" s="59">
        <v>83</v>
      </c>
      <c r="T146" s="59">
        <v>2</v>
      </c>
      <c r="U146" s="59">
        <v>4</v>
      </c>
      <c r="V146" s="59">
        <v>4</v>
      </c>
      <c r="AF146" s="70"/>
      <c r="AG146" s="70"/>
      <c r="AH146" s="70"/>
    </row>
    <row r="147" spans="2:34" ht="11.25" customHeight="1" x14ac:dyDescent="0.25">
      <c r="K147" s="58" t="s">
        <v>460</v>
      </c>
      <c r="L147" s="58" t="s">
        <v>318</v>
      </c>
      <c r="M147" s="59" t="s">
        <v>243</v>
      </c>
      <c r="N147" s="59">
        <v>22</v>
      </c>
      <c r="O147" s="59">
        <v>8</v>
      </c>
      <c r="P147" s="59">
        <v>4</v>
      </c>
      <c r="Q147" s="59">
        <v>2</v>
      </c>
      <c r="R147" s="59">
        <v>2</v>
      </c>
      <c r="S147" s="59">
        <v>69</v>
      </c>
      <c r="T147" s="59">
        <v>2</v>
      </c>
      <c r="U147" s="59">
        <v>4</v>
      </c>
      <c r="V147" s="59">
        <v>4</v>
      </c>
      <c r="AF147" s="70"/>
      <c r="AG147" s="70"/>
      <c r="AH147" s="70"/>
    </row>
    <row r="148" spans="2:34" ht="11.25" customHeight="1" x14ac:dyDescent="0.25">
      <c r="K148" s="58" t="s">
        <v>461</v>
      </c>
      <c r="L148" s="58" t="s">
        <v>331</v>
      </c>
      <c r="M148" s="59" t="s">
        <v>241</v>
      </c>
      <c r="N148" s="59">
        <v>21</v>
      </c>
      <c r="O148" s="59">
        <v>7</v>
      </c>
      <c r="P148" s="59">
        <v>6</v>
      </c>
      <c r="Q148" s="59">
        <v>1</v>
      </c>
      <c r="R148" s="59">
        <v>0</v>
      </c>
      <c r="S148" s="59">
        <v>83</v>
      </c>
      <c r="T148" s="59">
        <v>3</v>
      </c>
      <c r="U148" s="59">
        <v>0</v>
      </c>
      <c r="V148" s="59">
        <v>4</v>
      </c>
      <c r="AF148" s="70"/>
      <c r="AG148" s="70"/>
      <c r="AH148" s="70"/>
    </row>
    <row r="149" spans="2:34" ht="11.25" customHeight="1" x14ac:dyDescent="0.25">
      <c r="C149" s="56"/>
      <c r="K149" s="58" t="s">
        <v>462</v>
      </c>
      <c r="L149" s="58" t="s">
        <v>28</v>
      </c>
      <c r="M149" s="59" t="s">
        <v>241</v>
      </c>
      <c r="N149" s="59">
        <v>21</v>
      </c>
      <c r="O149" s="59">
        <v>7</v>
      </c>
      <c r="P149" s="59">
        <v>3</v>
      </c>
      <c r="Q149" s="59">
        <v>3</v>
      </c>
      <c r="R149" s="59">
        <v>1</v>
      </c>
      <c r="S149" s="59">
        <v>45</v>
      </c>
      <c r="T149" s="59">
        <v>4</v>
      </c>
      <c r="U149" s="59">
        <v>3</v>
      </c>
      <c r="V149" s="59">
        <v>4</v>
      </c>
      <c r="AF149" s="70"/>
      <c r="AG149" s="70"/>
      <c r="AH149" s="70"/>
    </row>
    <row r="150" spans="2:34" ht="11.25" customHeight="1" x14ac:dyDescent="0.25">
      <c r="C150" s="56"/>
      <c r="K150" s="58" t="s">
        <v>463</v>
      </c>
      <c r="L150" s="58" t="s">
        <v>329</v>
      </c>
      <c r="M150" s="59" t="s">
        <v>7</v>
      </c>
      <c r="N150" s="59">
        <v>22</v>
      </c>
      <c r="O150" s="59">
        <v>7</v>
      </c>
      <c r="P150" s="59">
        <v>5</v>
      </c>
      <c r="Q150" s="59">
        <v>0</v>
      </c>
      <c r="R150" s="59">
        <v>2</v>
      </c>
      <c r="S150" s="59">
        <v>66</v>
      </c>
      <c r="T150" s="59">
        <v>1</v>
      </c>
      <c r="U150" s="59">
        <v>9</v>
      </c>
      <c r="V150" s="59">
        <v>4</v>
      </c>
      <c r="AF150" s="70"/>
      <c r="AG150" s="70"/>
      <c r="AH150" s="70"/>
    </row>
    <row r="151" spans="2:34" ht="11.25" customHeight="1" x14ac:dyDescent="0.25">
      <c r="C151" s="56"/>
      <c r="K151" s="58" t="s">
        <v>464</v>
      </c>
      <c r="L151" s="58" t="s">
        <v>336</v>
      </c>
      <c r="M151" s="59" t="s">
        <v>243</v>
      </c>
      <c r="N151" s="59">
        <v>23</v>
      </c>
      <c r="O151" s="59">
        <v>7</v>
      </c>
      <c r="P151" s="59">
        <v>5</v>
      </c>
      <c r="Q151" s="59">
        <v>0</v>
      </c>
      <c r="R151" s="59">
        <v>2</v>
      </c>
      <c r="S151" s="59">
        <v>75</v>
      </c>
      <c r="T151" s="59">
        <v>0</v>
      </c>
      <c r="U151" s="59">
        <v>9</v>
      </c>
      <c r="V151" s="59">
        <v>4</v>
      </c>
      <c r="AF151" s="70"/>
      <c r="AG151" s="70"/>
      <c r="AH151" s="70"/>
    </row>
    <row r="152" spans="2:34" ht="11.25" customHeight="1" x14ac:dyDescent="0.25">
      <c r="B152" s="77"/>
      <c r="C152" s="56"/>
      <c r="K152" s="58" t="s">
        <v>465</v>
      </c>
      <c r="L152" s="58" t="s">
        <v>336</v>
      </c>
      <c r="M152" s="59" t="s">
        <v>7</v>
      </c>
      <c r="N152" s="59">
        <v>22</v>
      </c>
      <c r="O152" s="59">
        <v>6</v>
      </c>
      <c r="P152" s="59">
        <v>3</v>
      </c>
      <c r="Q152" s="59">
        <v>1</v>
      </c>
      <c r="R152" s="59">
        <v>2</v>
      </c>
      <c r="S152" s="59">
        <v>41</v>
      </c>
      <c r="T152" s="59">
        <v>1</v>
      </c>
      <c r="U152" s="59">
        <v>3</v>
      </c>
      <c r="V152" s="59">
        <v>3</v>
      </c>
      <c r="AF152" s="70"/>
      <c r="AG152" s="70"/>
      <c r="AH152" s="70"/>
    </row>
    <row r="153" spans="2:34" ht="10.5" customHeight="1" x14ac:dyDescent="0.25">
      <c r="C153" s="56"/>
      <c r="K153" s="58" t="s">
        <v>466</v>
      </c>
      <c r="L153" s="58" t="s">
        <v>354</v>
      </c>
      <c r="M153" s="59" t="s">
        <v>241</v>
      </c>
      <c r="N153" s="59">
        <v>22</v>
      </c>
      <c r="O153" s="59">
        <v>6</v>
      </c>
      <c r="P153" s="59">
        <v>2</v>
      </c>
      <c r="Q153" s="59">
        <v>1</v>
      </c>
      <c r="R153" s="59">
        <v>3</v>
      </c>
      <c r="S153" s="59">
        <v>41</v>
      </c>
      <c r="T153" s="59">
        <v>0</v>
      </c>
      <c r="U153" s="59">
        <v>7</v>
      </c>
      <c r="V153" s="59">
        <v>4</v>
      </c>
      <c r="AF153" s="70"/>
      <c r="AG153" s="70"/>
      <c r="AH153" s="70"/>
    </row>
    <row r="154" spans="2:34" ht="11.25" customHeight="1" x14ac:dyDescent="0.25">
      <c r="C154" s="56"/>
      <c r="K154" s="58" t="s">
        <v>467</v>
      </c>
      <c r="L154" s="58" t="s">
        <v>321</v>
      </c>
      <c r="M154" s="59" t="s">
        <v>241</v>
      </c>
      <c r="N154" s="59">
        <v>23</v>
      </c>
      <c r="O154" s="59">
        <v>6</v>
      </c>
      <c r="P154" s="59">
        <v>4</v>
      </c>
      <c r="Q154" s="59">
        <v>1</v>
      </c>
      <c r="R154" s="59">
        <v>1</v>
      </c>
      <c r="S154" s="59">
        <v>54</v>
      </c>
      <c r="T154" s="59">
        <v>1</v>
      </c>
      <c r="U154" s="59">
        <v>4</v>
      </c>
      <c r="V154" s="59">
        <v>4</v>
      </c>
      <c r="AF154" s="70"/>
      <c r="AG154" s="70"/>
      <c r="AH154" s="70"/>
    </row>
    <row r="155" spans="2:34" ht="11.25" customHeight="1" x14ac:dyDescent="0.25">
      <c r="K155" s="58" t="s">
        <v>468</v>
      </c>
      <c r="L155" s="58" t="s">
        <v>333</v>
      </c>
      <c r="M155" s="59" t="s">
        <v>243</v>
      </c>
      <c r="N155" s="59">
        <v>21</v>
      </c>
      <c r="O155" s="59">
        <v>6</v>
      </c>
      <c r="P155" s="59">
        <v>4</v>
      </c>
      <c r="Q155" s="59">
        <v>1</v>
      </c>
      <c r="R155" s="59">
        <v>1</v>
      </c>
      <c r="S155" s="59">
        <v>62</v>
      </c>
      <c r="T155" s="59">
        <v>4</v>
      </c>
      <c r="U155" s="59">
        <v>2</v>
      </c>
      <c r="V155" s="59">
        <v>4</v>
      </c>
      <c r="AF155" s="70"/>
      <c r="AG155" s="70"/>
      <c r="AH155" s="70"/>
    </row>
    <row r="156" spans="2:34" ht="11.25" customHeight="1" x14ac:dyDescent="0.25">
      <c r="K156" s="58" t="s">
        <v>469</v>
      </c>
      <c r="L156" s="58" t="s">
        <v>28</v>
      </c>
      <c r="M156" s="59" t="s">
        <v>243</v>
      </c>
      <c r="N156" s="59">
        <v>22</v>
      </c>
      <c r="O156" s="59">
        <v>6</v>
      </c>
      <c r="P156" s="59">
        <v>3</v>
      </c>
      <c r="Q156" s="59">
        <v>2</v>
      </c>
      <c r="R156" s="59">
        <v>1</v>
      </c>
      <c r="S156" s="59">
        <v>49</v>
      </c>
      <c r="T156" s="59">
        <v>4</v>
      </c>
      <c r="U156" s="59">
        <v>3</v>
      </c>
      <c r="V156" s="59">
        <v>4</v>
      </c>
      <c r="AF156" s="70"/>
      <c r="AG156" s="70"/>
      <c r="AH156" s="70"/>
    </row>
    <row r="157" spans="2:34" ht="11.25" customHeight="1" x14ac:dyDescent="0.25">
      <c r="K157" s="58" t="s">
        <v>470</v>
      </c>
      <c r="L157" s="58" t="s">
        <v>327</v>
      </c>
      <c r="M157" s="59" t="s">
        <v>241</v>
      </c>
      <c r="N157" s="59">
        <v>21</v>
      </c>
      <c r="O157" s="59">
        <v>5</v>
      </c>
      <c r="P157" s="59">
        <v>3</v>
      </c>
      <c r="Q157" s="59">
        <v>0</v>
      </c>
      <c r="R157" s="59">
        <v>2</v>
      </c>
      <c r="S157" s="59">
        <v>44</v>
      </c>
      <c r="T157" s="59">
        <v>0</v>
      </c>
      <c r="U157" s="59">
        <v>6</v>
      </c>
      <c r="V157" s="59">
        <v>4</v>
      </c>
      <c r="AF157" s="70"/>
      <c r="AG157" s="70"/>
      <c r="AH157" s="70"/>
    </row>
    <row r="158" spans="2:34" ht="11.25" customHeight="1" x14ac:dyDescent="0.25">
      <c r="K158" s="58" t="s">
        <v>471</v>
      </c>
      <c r="L158" s="58" t="s">
        <v>325</v>
      </c>
      <c r="M158" s="59" t="s">
        <v>241</v>
      </c>
      <c r="N158" s="59">
        <v>23</v>
      </c>
      <c r="O158" s="59">
        <v>5</v>
      </c>
      <c r="P158" s="59">
        <v>3</v>
      </c>
      <c r="Q158" s="59">
        <v>1</v>
      </c>
      <c r="R158" s="59">
        <v>1</v>
      </c>
      <c r="S158" s="59">
        <v>43</v>
      </c>
      <c r="T158" s="59">
        <v>1</v>
      </c>
      <c r="U158" s="59">
        <v>2</v>
      </c>
      <c r="V158" s="59">
        <v>4</v>
      </c>
      <c r="AF158" s="70"/>
      <c r="AG158" s="70"/>
      <c r="AH158" s="70"/>
    </row>
    <row r="159" spans="2:34" ht="11.25" customHeight="1" x14ac:dyDescent="0.25">
      <c r="K159" s="58" t="s">
        <v>472</v>
      </c>
      <c r="L159" s="58" t="s">
        <v>325</v>
      </c>
      <c r="M159" s="59" t="s">
        <v>243</v>
      </c>
      <c r="N159" s="59">
        <v>22</v>
      </c>
      <c r="O159" s="59">
        <v>5</v>
      </c>
      <c r="P159" s="59">
        <v>4</v>
      </c>
      <c r="Q159" s="59">
        <v>0</v>
      </c>
      <c r="R159" s="59">
        <v>1</v>
      </c>
      <c r="S159" s="59">
        <v>60</v>
      </c>
      <c r="T159" s="59">
        <v>0</v>
      </c>
      <c r="U159" s="59">
        <v>7</v>
      </c>
      <c r="V159" s="59">
        <v>4</v>
      </c>
      <c r="AF159" s="70"/>
      <c r="AG159" s="70"/>
      <c r="AH159" s="70"/>
    </row>
    <row r="160" spans="2:34" ht="11.25" customHeight="1" x14ac:dyDescent="0.25">
      <c r="K160" s="58" t="s">
        <v>473</v>
      </c>
      <c r="L160" s="58" t="s">
        <v>31</v>
      </c>
      <c r="M160" s="59" t="s">
        <v>243</v>
      </c>
      <c r="N160" s="59">
        <v>22</v>
      </c>
      <c r="O160" s="59">
        <v>5</v>
      </c>
      <c r="P160" s="59">
        <v>5</v>
      </c>
      <c r="Q160" s="59">
        <v>0</v>
      </c>
      <c r="R160" s="59">
        <v>0</v>
      </c>
      <c r="S160" s="59">
        <v>63</v>
      </c>
      <c r="T160" s="59">
        <v>0</v>
      </c>
      <c r="U160" s="59">
        <v>0</v>
      </c>
      <c r="V160" s="59">
        <v>4</v>
      </c>
      <c r="AF160" s="70"/>
      <c r="AG160" s="70"/>
      <c r="AH160" s="70"/>
    </row>
    <row r="161" spans="11:34" ht="11.25" customHeight="1" x14ac:dyDescent="0.25">
      <c r="K161" s="58" t="s">
        <v>474</v>
      </c>
      <c r="L161" s="58" t="s">
        <v>329</v>
      </c>
      <c r="M161" s="59" t="s">
        <v>243</v>
      </c>
      <c r="N161" s="59">
        <v>23</v>
      </c>
      <c r="O161" s="59">
        <v>5</v>
      </c>
      <c r="P161" s="59">
        <v>2</v>
      </c>
      <c r="Q161" s="59">
        <v>1</v>
      </c>
      <c r="R161" s="59">
        <v>2</v>
      </c>
      <c r="S161" s="59">
        <v>33</v>
      </c>
      <c r="T161" s="59">
        <v>2</v>
      </c>
      <c r="U161" s="59">
        <v>8</v>
      </c>
      <c r="V161" s="59">
        <v>3</v>
      </c>
      <c r="AF161" s="70"/>
      <c r="AG161" s="70"/>
      <c r="AH161" s="70"/>
    </row>
    <row r="162" spans="11:34" ht="11.25" customHeight="1" x14ac:dyDescent="0.25">
      <c r="K162" s="58" t="s">
        <v>475</v>
      </c>
      <c r="L162" s="58" t="s">
        <v>354</v>
      </c>
      <c r="M162" s="59" t="s">
        <v>243</v>
      </c>
      <c r="N162" s="59">
        <v>22</v>
      </c>
      <c r="O162" s="59">
        <v>5</v>
      </c>
      <c r="P162" s="59">
        <v>3</v>
      </c>
      <c r="Q162" s="59">
        <v>1</v>
      </c>
      <c r="R162" s="59">
        <v>1</v>
      </c>
      <c r="S162" s="59">
        <v>42</v>
      </c>
      <c r="T162" s="59">
        <v>1</v>
      </c>
      <c r="U162" s="59">
        <v>3</v>
      </c>
      <c r="V162" s="59">
        <v>4</v>
      </c>
      <c r="AF162" s="70"/>
      <c r="AG162" s="70"/>
      <c r="AH162" s="70"/>
    </row>
    <row r="163" spans="11:34" ht="11.25" customHeight="1" x14ac:dyDescent="0.25">
      <c r="K163" s="58" t="s">
        <v>476</v>
      </c>
      <c r="L163" s="58" t="s">
        <v>331</v>
      </c>
      <c r="M163" s="59" t="s">
        <v>7</v>
      </c>
      <c r="N163" s="59">
        <v>22</v>
      </c>
      <c r="O163" s="59">
        <v>4</v>
      </c>
      <c r="P163" s="59">
        <v>4</v>
      </c>
      <c r="Q163" s="59">
        <v>0</v>
      </c>
      <c r="R163" s="59">
        <v>0</v>
      </c>
      <c r="S163" s="59">
        <v>43</v>
      </c>
      <c r="T163" s="59">
        <v>0</v>
      </c>
      <c r="U163" s="59">
        <v>2</v>
      </c>
      <c r="V163" s="59">
        <v>4</v>
      </c>
      <c r="AF163" s="70"/>
      <c r="AG163" s="70"/>
      <c r="AH163" s="70"/>
    </row>
    <row r="164" spans="11:34" ht="11.25" customHeight="1" x14ac:dyDescent="0.25">
      <c r="K164" s="58" t="s">
        <v>477</v>
      </c>
      <c r="L164" s="58" t="s">
        <v>323</v>
      </c>
      <c r="M164" s="59" t="s">
        <v>241</v>
      </c>
      <c r="N164" s="59">
        <v>22</v>
      </c>
      <c r="O164" s="59">
        <v>4</v>
      </c>
      <c r="P164" s="59">
        <v>4</v>
      </c>
      <c r="Q164" s="59">
        <v>0</v>
      </c>
      <c r="R164" s="59">
        <v>0</v>
      </c>
      <c r="S164" s="59">
        <v>39</v>
      </c>
      <c r="T164" s="59">
        <v>0</v>
      </c>
      <c r="U164" s="59">
        <v>1</v>
      </c>
      <c r="V164" s="59">
        <v>3</v>
      </c>
      <c r="AF164" s="70"/>
      <c r="AG164" s="70"/>
      <c r="AH164" s="70"/>
    </row>
    <row r="165" spans="11:34" ht="11.25" customHeight="1" x14ac:dyDescent="0.25">
      <c r="K165" s="58" t="s">
        <v>478</v>
      </c>
      <c r="L165" s="58" t="s">
        <v>336</v>
      </c>
      <c r="M165" s="59" t="s">
        <v>241</v>
      </c>
      <c r="N165" s="59">
        <v>21</v>
      </c>
      <c r="O165" s="59">
        <v>4</v>
      </c>
      <c r="P165" s="59">
        <v>1</v>
      </c>
      <c r="Q165" s="59">
        <v>1</v>
      </c>
      <c r="R165" s="59">
        <v>2</v>
      </c>
      <c r="S165" s="59">
        <v>25</v>
      </c>
      <c r="T165" s="59">
        <v>2</v>
      </c>
      <c r="U165" s="59">
        <v>10</v>
      </c>
      <c r="V165" s="59">
        <v>4</v>
      </c>
      <c r="AF165" s="70"/>
      <c r="AG165" s="70"/>
      <c r="AH165" s="70"/>
    </row>
    <row r="166" spans="11:34" ht="11.25" customHeight="1" x14ac:dyDescent="0.25">
      <c r="K166" s="58" t="s">
        <v>479</v>
      </c>
      <c r="L166" s="58" t="s">
        <v>318</v>
      </c>
      <c r="M166" s="59" t="s">
        <v>7</v>
      </c>
      <c r="N166" s="59">
        <v>22</v>
      </c>
      <c r="O166" s="59">
        <v>4</v>
      </c>
      <c r="P166" s="59">
        <v>3</v>
      </c>
      <c r="Q166" s="59">
        <v>1</v>
      </c>
      <c r="R166" s="59">
        <v>0</v>
      </c>
      <c r="S166" s="59">
        <v>33</v>
      </c>
      <c r="T166" s="59">
        <v>2</v>
      </c>
      <c r="U166" s="59">
        <v>0</v>
      </c>
      <c r="V166" s="59">
        <v>4</v>
      </c>
      <c r="AF166" s="70"/>
      <c r="AG166" s="70"/>
      <c r="AH166" s="70"/>
    </row>
    <row r="167" spans="11:34" ht="11.25" customHeight="1" x14ac:dyDescent="0.25">
      <c r="K167" s="58" t="s">
        <v>480</v>
      </c>
      <c r="L167" s="58" t="s">
        <v>321</v>
      </c>
      <c r="M167" s="59" t="s">
        <v>243</v>
      </c>
      <c r="N167" s="59">
        <v>21</v>
      </c>
      <c r="O167" s="59">
        <v>4</v>
      </c>
      <c r="P167" s="59">
        <v>2</v>
      </c>
      <c r="Q167" s="59">
        <v>2</v>
      </c>
      <c r="R167" s="59">
        <v>0</v>
      </c>
      <c r="S167" s="59">
        <v>31</v>
      </c>
      <c r="T167" s="59">
        <v>3</v>
      </c>
      <c r="U167" s="59">
        <v>1</v>
      </c>
      <c r="V167" s="59">
        <v>4</v>
      </c>
      <c r="AF167" s="70"/>
      <c r="AG167" s="70"/>
      <c r="AH167" s="70"/>
    </row>
    <row r="168" spans="11:34" ht="11.25" customHeight="1" x14ac:dyDescent="0.25">
      <c r="K168" s="58" t="s">
        <v>481</v>
      </c>
      <c r="L168" s="58" t="s">
        <v>336</v>
      </c>
      <c r="M168" s="59" t="s">
        <v>243</v>
      </c>
      <c r="N168" s="59">
        <v>22</v>
      </c>
      <c r="O168" s="59">
        <v>4</v>
      </c>
      <c r="P168" s="59">
        <v>3</v>
      </c>
      <c r="Q168" s="59">
        <v>0</v>
      </c>
      <c r="R168" s="59">
        <v>1</v>
      </c>
      <c r="S168" s="59">
        <v>47</v>
      </c>
      <c r="T168" s="59">
        <v>1</v>
      </c>
      <c r="U168" s="59">
        <v>3</v>
      </c>
      <c r="V168" s="59">
        <v>4</v>
      </c>
      <c r="AF168" s="70"/>
      <c r="AG168" s="70"/>
      <c r="AH168" s="70"/>
    </row>
    <row r="169" spans="11:34" ht="11.25" customHeight="1" x14ac:dyDescent="0.25">
      <c r="K169" s="58" t="s">
        <v>482</v>
      </c>
      <c r="L169" s="58" t="s">
        <v>31</v>
      </c>
      <c r="M169" s="59" t="s">
        <v>241</v>
      </c>
      <c r="N169" s="59">
        <v>21</v>
      </c>
      <c r="O169" s="59">
        <v>3</v>
      </c>
      <c r="P169" s="59">
        <v>1</v>
      </c>
      <c r="Q169" s="59">
        <v>2</v>
      </c>
      <c r="R169" s="59">
        <v>0</v>
      </c>
      <c r="S169" s="59">
        <v>28</v>
      </c>
      <c r="T169" s="59">
        <v>3</v>
      </c>
      <c r="U169" s="59">
        <v>0</v>
      </c>
      <c r="V169" s="59">
        <v>4</v>
      </c>
      <c r="AF169" s="70"/>
      <c r="AG169" s="70"/>
      <c r="AH169" s="70"/>
    </row>
    <row r="170" spans="11:34" ht="11.25" customHeight="1" x14ac:dyDescent="0.25">
      <c r="K170" s="58" t="s">
        <v>483</v>
      </c>
      <c r="L170" s="58" t="s">
        <v>333</v>
      </c>
      <c r="M170" s="59" t="s">
        <v>7</v>
      </c>
      <c r="N170" s="59">
        <v>21</v>
      </c>
      <c r="O170" s="59">
        <v>3</v>
      </c>
      <c r="P170" s="59">
        <v>1</v>
      </c>
      <c r="Q170" s="59">
        <v>1</v>
      </c>
      <c r="R170" s="59">
        <v>1</v>
      </c>
      <c r="S170" s="59">
        <v>23</v>
      </c>
      <c r="T170" s="59">
        <v>3</v>
      </c>
      <c r="U170" s="59">
        <v>4</v>
      </c>
      <c r="V170" s="59">
        <v>4</v>
      </c>
      <c r="AF170" s="70"/>
      <c r="AG170" s="70"/>
      <c r="AH170" s="70"/>
    </row>
    <row r="171" spans="11:34" ht="11.25" customHeight="1" x14ac:dyDescent="0.25">
      <c r="K171" s="58" t="s">
        <v>484</v>
      </c>
      <c r="L171" s="58" t="s">
        <v>28</v>
      </c>
      <c r="M171" s="59" t="s">
        <v>243</v>
      </c>
      <c r="N171" s="59">
        <v>22</v>
      </c>
      <c r="O171" s="59">
        <v>3</v>
      </c>
      <c r="P171" s="59">
        <v>1</v>
      </c>
      <c r="Q171" s="59">
        <v>1</v>
      </c>
      <c r="R171" s="59">
        <v>1</v>
      </c>
      <c r="S171" s="59">
        <v>22</v>
      </c>
      <c r="T171" s="59">
        <v>1</v>
      </c>
      <c r="U171" s="59">
        <v>4</v>
      </c>
      <c r="V171" s="59">
        <v>4</v>
      </c>
      <c r="AF171" s="70"/>
      <c r="AG171" s="70"/>
      <c r="AH171" s="70"/>
    </row>
    <row r="172" spans="11:34" ht="11.25" customHeight="1" x14ac:dyDescent="0.25">
      <c r="W172" s="59"/>
      <c r="X172" s="59"/>
      <c r="Y172" s="59"/>
      <c r="AF172" s="70"/>
      <c r="AG172" s="70"/>
      <c r="AH172" s="70"/>
    </row>
    <row r="173" spans="11:34" ht="11.25" customHeight="1" x14ac:dyDescent="0.25">
      <c r="K173" s="47" t="s">
        <v>261</v>
      </c>
      <c r="L173" s="48"/>
      <c r="M173" s="50" t="s">
        <v>73</v>
      </c>
      <c r="N173" s="50" t="s">
        <v>74</v>
      </c>
      <c r="O173" s="50" t="s">
        <v>166</v>
      </c>
      <c r="P173" s="50" t="s">
        <v>131</v>
      </c>
      <c r="Q173" s="50" t="s">
        <v>167</v>
      </c>
      <c r="R173" s="50" t="s">
        <v>210</v>
      </c>
      <c r="S173" s="50" t="s">
        <v>211</v>
      </c>
      <c r="T173" s="50" t="s">
        <v>83</v>
      </c>
      <c r="U173" s="50" t="s">
        <v>212</v>
      </c>
      <c r="V173" s="50" t="s">
        <v>213</v>
      </c>
      <c r="W173" s="48"/>
      <c r="X173" s="48"/>
      <c r="Y173" s="48"/>
      <c r="Z173" s="48"/>
      <c r="AA173" s="48"/>
      <c r="AB173" s="48"/>
      <c r="AC173" s="54" t="s">
        <v>88</v>
      </c>
      <c r="AD173" s="54" t="s">
        <v>89</v>
      </c>
      <c r="AE173" s="54" t="s">
        <v>90</v>
      </c>
      <c r="AF173" s="70"/>
      <c r="AH173" s="70"/>
    </row>
    <row r="174" spans="11:34" ht="11.25" customHeight="1" x14ac:dyDescent="0.25">
      <c r="K174" s="58" t="s">
        <v>485</v>
      </c>
      <c r="L174" s="58" t="s">
        <v>327</v>
      </c>
      <c r="M174" s="59" t="s">
        <v>266</v>
      </c>
      <c r="N174" s="59">
        <v>21</v>
      </c>
      <c r="O174" s="59">
        <v>9</v>
      </c>
      <c r="P174" s="59">
        <v>1</v>
      </c>
      <c r="Q174" s="59">
        <v>8</v>
      </c>
      <c r="R174" s="59">
        <v>0</v>
      </c>
      <c r="S174" s="59">
        <v>61</v>
      </c>
      <c r="T174" s="59">
        <v>7</v>
      </c>
      <c r="U174" s="59">
        <v>0</v>
      </c>
      <c r="V174" s="59">
        <v>4</v>
      </c>
      <c r="AF174" s="70"/>
      <c r="AG174" s="70"/>
    </row>
    <row r="175" spans="11:34" ht="11.25" customHeight="1" x14ac:dyDescent="0.25">
      <c r="K175" s="58" t="s">
        <v>486</v>
      </c>
      <c r="L175" s="58" t="s">
        <v>331</v>
      </c>
      <c r="M175" s="59" t="s">
        <v>8</v>
      </c>
      <c r="N175" s="59">
        <v>22</v>
      </c>
      <c r="O175" s="59">
        <v>8</v>
      </c>
      <c r="P175" s="59">
        <v>1</v>
      </c>
      <c r="Q175" s="59">
        <v>7</v>
      </c>
      <c r="R175" s="59">
        <v>0</v>
      </c>
      <c r="S175" s="59">
        <v>63</v>
      </c>
      <c r="T175" s="59">
        <v>4</v>
      </c>
      <c r="U175" s="59">
        <v>0</v>
      </c>
      <c r="V175" s="59">
        <v>4</v>
      </c>
      <c r="AF175" s="70"/>
      <c r="AG175" s="70"/>
      <c r="AH175" s="70"/>
    </row>
    <row r="176" spans="11:34" ht="11.25" customHeight="1" x14ac:dyDescent="0.25">
      <c r="K176" s="58" t="s">
        <v>487</v>
      </c>
      <c r="L176" s="58" t="s">
        <v>354</v>
      </c>
      <c r="M176" s="59" t="s">
        <v>266</v>
      </c>
      <c r="N176" s="59">
        <v>22</v>
      </c>
      <c r="O176" s="59">
        <v>8</v>
      </c>
      <c r="P176" s="59">
        <v>1</v>
      </c>
      <c r="Q176" s="59">
        <v>6</v>
      </c>
      <c r="R176" s="59">
        <v>1</v>
      </c>
      <c r="S176" s="59">
        <v>66</v>
      </c>
      <c r="T176" s="59">
        <v>3</v>
      </c>
      <c r="U176" s="59">
        <v>2</v>
      </c>
      <c r="V176" s="59">
        <v>4</v>
      </c>
      <c r="AF176" s="70"/>
      <c r="AG176" s="70"/>
      <c r="AH176" s="70"/>
    </row>
    <row r="177" spans="11:34" ht="11.25" customHeight="1" x14ac:dyDescent="0.25">
      <c r="K177" s="58" t="s">
        <v>488</v>
      </c>
      <c r="L177" s="58" t="s">
        <v>333</v>
      </c>
      <c r="M177" s="59" t="s">
        <v>266</v>
      </c>
      <c r="N177" s="59">
        <v>22</v>
      </c>
      <c r="O177" s="59">
        <v>8</v>
      </c>
      <c r="P177" s="59">
        <v>0</v>
      </c>
      <c r="Q177" s="59">
        <v>8</v>
      </c>
      <c r="R177" s="59">
        <v>0</v>
      </c>
      <c r="S177" s="59">
        <v>58</v>
      </c>
      <c r="T177" s="59">
        <v>4</v>
      </c>
      <c r="U177" s="59">
        <v>0</v>
      </c>
      <c r="V177" s="59">
        <v>4</v>
      </c>
      <c r="AF177" s="70"/>
      <c r="AG177" s="70"/>
      <c r="AH177" s="70"/>
    </row>
    <row r="178" spans="11:34" ht="11.25" customHeight="1" x14ac:dyDescent="0.25">
      <c r="K178" s="58" t="s">
        <v>489</v>
      </c>
      <c r="L178" s="58" t="s">
        <v>333</v>
      </c>
      <c r="M178" s="59" t="s">
        <v>264</v>
      </c>
      <c r="N178" s="59">
        <v>23</v>
      </c>
      <c r="O178" s="59">
        <v>8</v>
      </c>
      <c r="P178" s="59">
        <v>1</v>
      </c>
      <c r="Q178" s="59">
        <v>7</v>
      </c>
      <c r="R178" s="59">
        <v>0</v>
      </c>
      <c r="S178" s="59">
        <v>66</v>
      </c>
      <c r="T178" s="59">
        <v>5</v>
      </c>
      <c r="U178" s="59">
        <v>1</v>
      </c>
      <c r="V178" s="59">
        <v>4</v>
      </c>
      <c r="AF178" s="70"/>
      <c r="AG178" s="70"/>
      <c r="AH178" s="70"/>
    </row>
    <row r="179" spans="11:34" ht="11.25" customHeight="1" x14ac:dyDescent="0.25">
      <c r="K179" s="58" t="s">
        <v>490</v>
      </c>
      <c r="L179" s="58" t="s">
        <v>318</v>
      </c>
      <c r="M179" s="59" t="s">
        <v>277</v>
      </c>
      <c r="N179" s="59">
        <v>22</v>
      </c>
      <c r="O179" s="59">
        <v>7</v>
      </c>
      <c r="P179" s="59">
        <v>0</v>
      </c>
      <c r="Q179" s="59">
        <v>7</v>
      </c>
      <c r="R179" s="59">
        <v>0</v>
      </c>
      <c r="S179" s="59">
        <v>36</v>
      </c>
      <c r="T179" s="59">
        <v>5</v>
      </c>
      <c r="U179" s="59">
        <v>0</v>
      </c>
      <c r="V179" s="59">
        <v>3</v>
      </c>
      <c r="AF179" s="70"/>
      <c r="AG179" s="70"/>
      <c r="AH179" s="70"/>
    </row>
    <row r="180" spans="11:34" ht="11.25" customHeight="1" x14ac:dyDescent="0.25">
      <c r="K180" s="58" t="s">
        <v>491</v>
      </c>
      <c r="L180" s="58" t="s">
        <v>329</v>
      </c>
      <c r="M180" s="59" t="s">
        <v>266</v>
      </c>
      <c r="N180" s="59">
        <v>23</v>
      </c>
      <c r="O180" s="59">
        <v>7</v>
      </c>
      <c r="P180" s="59">
        <v>0</v>
      </c>
      <c r="Q180" s="59">
        <v>6</v>
      </c>
      <c r="R180" s="59">
        <v>1</v>
      </c>
      <c r="S180" s="59">
        <v>52</v>
      </c>
      <c r="T180" s="59">
        <v>4</v>
      </c>
      <c r="U180" s="59">
        <v>2</v>
      </c>
      <c r="V180" s="59">
        <v>4</v>
      </c>
      <c r="AF180" s="70"/>
      <c r="AG180" s="70"/>
      <c r="AH180" s="70"/>
    </row>
    <row r="181" spans="11:34" ht="11.25" customHeight="1" x14ac:dyDescent="0.25">
      <c r="K181" s="58" t="s">
        <v>492</v>
      </c>
      <c r="L181" s="58" t="s">
        <v>336</v>
      </c>
      <c r="M181" s="59" t="s">
        <v>271</v>
      </c>
      <c r="N181" s="59">
        <v>22</v>
      </c>
      <c r="O181" s="59">
        <v>7</v>
      </c>
      <c r="P181" s="59">
        <v>0</v>
      </c>
      <c r="Q181" s="59">
        <v>7</v>
      </c>
      <c r="R181" s="59">
        <v>0</v>
      </c>
      <c r="S181" s="59">
        <v>46</v>
      </c>
      <c r="T181" s="59">
        <v>5</v>
      </c>
      <c r="U181" s="59">
        <v>0</v>
      </c>
      <c r="V181" s="59">
        <v>4</v>
      </c>
      <c r="AF181" s="70"/>
      <c r="AG181" s="70"/>
      <c r="AH181" s="70"/>
    </row>
    <row r="182" spans="11:34" ht="11.25" customHeight="1" x14ac:dyDescent="0.25">
      <c r="K182" s="58" t="s">
        <v>493</v>
      </c>
      <c r="L182" s="58" t="s">
        <v>327</v>
      </c>
      <c r="M182" s="59" t="s">
        <v>264</v>
      </c>
      <c r="N182" s="59">
        <v>22</v>
      </c>
      <c r="O182" s="59">
        <v>7</v>
      </c>
      <c r="P182" s="59">
        <v>1</v>
      </c>
      <c r="Q182" s="59">
        <v>6</v>
      </c>
      <c r="R182" s="59">
        <v>0</v>
      </c>
      <c r="S182" s="59">
        <v>50</v>
      </c>
      <c r="T182" s="59">
        <v>4</v>
      </c>
      <c r="U182" s="59">
        <v>1</v>
      </c>
      <c r="V182" s="59">
        <v>4</v>
      </c>
      <c r="AF182" s="70"/>
      <c r="AG182" s="70"/>
      <c r="AH182" s="70"/>
    </row>
    <row r="183" spans="11:34" ht="11.25" customHeight="1" x14ac:dyDescent="0.25">
      <c r="K183" s="58" t="s">
        <v>494</v>
      </c>
      <c r="L183" s="58" t="s">
        <v>323</v>
      </c>
      <c r="M183" s="59" t="s">
        <v>264</v>
      </c>
      <c r="N183" s="59">
        <v>21</v>
      </c>
      <c r="O183" s="59">
        <v>7</v>
      </c>
      <c r="P183" s="59">
        <v>1</v>
      </c>
      <c r="Q183" s="59">
        <v>5</v>
      </c>
      <c r="R183" s="59">
        <v>1</v>
      </c>
      <c r="S183" s="59">
        <v>63</v>
      </c>
      <c r="T183" s="59">
        <v>3</v>
      </c>
      <c r="U183" s="59">
        <v>4</v>
      </c>
      <c r="V183" s="59">
        <v>4</v>
      </c>
      <c r="AF183" s="70"/>
      <c r="AG183" s="70"/>
      <c r="AH183" s="70"/>
    </row>
    <row r="184" spans="11:34" ht="11.25" customHeight="1" x14ac:dyDescent="0.25">
      <c r="K184" s="58" t="s">
        <v>495</v>
      </c>
      <c r="L184" s="58" t="s">
        <v>318</v>
      </c>
      <c r="M184" s="59" t="s">
        <v>266</v>
      </c>
      <c r="N184" s="59">
        <v>22</v>
      </c>
      <c r="O184" s="59">
        <v>6</v>
      </c>
      <c r="P184" s="59">
        <v>0</v>
      </c>
      <c r="Q184" s="59">
        <v>5</v>
      </c>
      <c r="R184" s="59">
        <v>1</v>
      </c>
      <c r="S184" s="59">
        <v>33</v>
      </c>
      <c r="T184" s="59">
        <v>4</v>
      </c>
      <c r="U184" s="59">
        <v>2</v>
      </c>
      <c r="V184" s="59">
        <v>4</v>
      </c>
      <c r="AF184" s="70"/>
      <c r="AG184" s="70"/>
      <c r="AH184" s="70"/>
    </row>
    <row r="185" spans="11:34" ht="11.25" customHeight="1" x14ac:dyDescent="0.25">
      <c r="K185" s="58" t="s">
        <v>496</v>
      </c>
      <c r="L185" s="58" t="s">
        <v>325</v>
      </c>
      <c r="M185" s="59" t="s">
        <v>287</v>
      </c>
      <c r="N185" s="59">
        <v>21</v>
      </c>
      <c r="O185" s="59">
        <v>6</v>
      </c>
      <c r="P185" s="59">
        <v>0</v>
      </c>
      <c r="Q185" s="59">
        <v>6</v>
      </c>
      <c r="R185" s="59">
        <v>0</v>
      </c>
      <c r="S185" s="59">
        <v>44</v>
      </c>
      <c r="T185" s="59">
        <v>4</v>
      </c>
      <c r="U185" s="59">
        <v>0</v>
      </c>
      <c r="V185" s="59">
        <v>4</v>
      </c>
      <c r="AF185" s="70"/>
      <c r="AG185" s="70"/>
      <c r="AH185" s="70"/>
    </row>
    <row r="186" spans="11:34" ht="11.25" customHeight="1" x14ac:dyDescent="0.25">
      <c r="K186" s="58" t="s">
        <v>497</v>
      </c>
      <c r="L186" s="58" t="s">
        <v>323</v>
      </c>
      <c r="M186" s="59" t="s">
        <v>266</v>
      </c>
      <c r="N186" s="59">
        <v>22</v>
      </c>
      <c r="O186" s="59">
        <v>6</v>
      </c>
      <c r="P186" s="59">
        <v>1</v>
      </c>
      <c r="Q186" s="59">
        <v>5</v>
      </c>
      <c r="R186" s="59">
        <v>0</v>
      </c>
      <c r="S186" s="59">
        <v>43</v>
      </c>
      <c r="T186" s="59">
        <v>3</v>
      </c>
      <c r="U186" s="59">
        <v>0</v>
      </c>
      <c r="V186" s="59">
        <v>4</v>
      </c>
      <c r="AF186" s="70"/>
      <c r="AG186" s="70"/>
      <c r="AH186" s="70"/>
    </row>
    <row r="187" spans="11:34" ht="11.25" customHeight="1" x14ac:dyDescent="0.25">
      <c r="K187" s="58" t="s">
        <v>498</v>
      </c>
      <c r="L187" s="58" t="s">
        <v>329</v>
      </c>
      <c r="M187" s="59" t="s">
        <v>499</v>
      </c>
      <c r="N187" s="59">
        <v>21</v>
      </c>
      <c r="O187" s="59">
        <v>6</v>
      </c>
      <c r="P187" s="59">
        <v>0</v>
      </c>
      <c r="Q187" s="59">
        <v>6</v>
      </c>
      <c r="R187" s="59">
        <v>0</v>
      </c>
      <c r="S187" s="59">
        <v>42</v>
      </c>
      <c r="T187" s="59">
        <v>4</v>
      </c>
      <c r="U187" s="59">
        <v>0</v>
      </c>
      <c r="V187" s="59">
        <v>4</v>
      </c>
      <c r="AF187" s="70"/>
      <c r="AG187" s="70"/>
    </row>
    <row r="188" spans="11:34" ht="11.25" customHeight="1" x14ac:dyDescent="0.25">
      <c r="K188" s="58" t="s">
        <v>500</v>
      </c>
      <c r="L188" s="58" t="s">
        <v>325</v>
      </c>
      <c r="M188" s="59" t="s">
        <v>264</v>
      </c>
      <c r="N188" s="59">
        <v>23</v>
      </c>
      <c r="O188" s="59">
        <v>6</v>
      </c>
      <c r="P188" s="59">
        <v>0</v>
      </c>
      <c r="Q188" s="59">
        <v>6</v>
      </c>
      <c r="R188" s="59">
        <v>0</v>
      </c>
      <c r="S188" s="59">
        <v>40</v>
      </c>
      <c r="T188" s="59">
        <v>7</v>
      </c>
      <c r="U188" s="59">
        <v>0</v>
      </c>
      <c r="V188" s="59">
        <v>4</v>
      </c>
      <c r="AF188" s="70"/>
    </row>
    <row r="189" spans="11:34" ht="11.25" customHeight="1" x14ac:dyDescent="0.25">
      <c r="K189" s="58" t="s">
        <v>501</v>
      </c>
      <c r="L189" s="58" t="s">
        <v>336</v>
      </c>
      <c r="M189" s="59" t="s">
        <v>264</v>
      </c>
      <c r="N189" s="59">
        <v>23</v>
      </c>
      <c r="O189" s="59">
        <v>6</v>
      </c>
      <c r="P189" s="59">
        <v>0</v>
      </c>
      <c r="Q189" s="59">
        <v>6</v>
      </c>
      <c r="R189" s="59">
        <v>0</v>
      </c>
      <c r="S189" s="59">
        <v>43</v>
      </c>
      <c r="T189" s="59">
        <v>4</v>
      </c>
      <c r="U189" s="59">
        <v>0</v>
      </c>
      <c r="V189" s="59">
        <v>3</v>
      </c>
      <c r="AF189" s="70"/>
    </row>
    <row r="190" spans="11:34" ht="11.25" customHeight="1" x14ac:dyDescent="0.25">
      <c r="K190" s="58" t="s">
        <v>502</v>
      </c>
      <c r="L190" s="58" t="s">
        <v>318</v>
      </c>
      <c r="M190" s="59" t="s">
        <v>264</v>
      </c>
      <c r="N190" s="59">
        <v>23</v>
      </c>
      <c r="O190" s="59">
        <v>6</v>
      </c>
      <c r="P190" s="59">
        <v>1</v>
      </c>
      <c r="Q190" s="59">
        <v>4</v>
      </c>
      <c r="R190" s="59">
        <v>1</v>
      </c>
      <c r="S190" s="59">
        <v>38</v>
      </c>
      <c r="T190" s="59">
        <v>2</v>
      </c>
      <c r="U190" s="59">
        <v>3</v>
      </c>
      <c r="V190" s="59">
        <v>4</v>
      </c>
      <c r="AF190" s="70"/>
    </row>
    <row r="191" spans="11:34" ht="11.25" customHeight="1" x14ac:dyDescent="0.25">
      <c r="K191" s="58" t="s">
        <v>503</v>
      </c>
      <c r="L191" s="58" t="s">
        <v>321</v>
      </c>
      <c r="M191" s="59" t="s">
        <v>504</v>
      </c>
      <c r="N191" s="59">
        <v>21</v>
      </c>
      <c r="O191" s="59">
        <v>6</v>
      </c>
      <c r="P191" s="59">
        <v>0</v>
      </c>
      <c r="Q191" s="59">
        <v>6</v>
      </c>
      <c r="R191" s="59">
        <v>0</v>
      </c>
      <c r="S191" s="59">
        <v>27</v>
      </c>
      <c r="T191" s="59">
        <v>5</v>
      </c>
      <c r="U191" s="59">
        <v>0</v>
      </c>
      <c r="V191" s="59">
        <v>4</v>
      </c>
      <c r="AF191" s="70"/>
    </row>
    <row r="192" spans="11:34" ht="11.25" customHeight="1" x14ac:dyDescent="0.25">
      <c r="K192" s="58" t="s">
        <v>505</v>
      </c>
      <c r="L192" s="58" t="s">
        <v>354</v>
      </c>
      <c r="M192" s="59" t="s">
        <v>271</v>
      </c>
      <c r="N192" s="59">
        <v>21</v>
      </c>
      <c r="O192" s="59">
        <v>5</v>
      </c>
      <c r="P192" s="59">
        <v>0</v>
      </c>
      <c r="Q192" s="59">
        <v>5</v>
      </c>
      <c r="R192" s="59">
        <v>0</v>
      </c>
      <c r="S192" s="59">
        <v>31</v>
      </c>
      <c r="T192" s="59">
        <v>4</v>
      </c>
      <c r="U192" s="59">
        <v>0</v>
      </c>
      <c r="V192" s="59">
        <v>4</v>
      </c>
      <c r="AF192" s="70"/>
    </row>
    <row r="193" spans="11:34" ht="11.25" customHeight="1" x14ac:dyDescent="0.25">
      <c r="K193" s="58" t="s">
        <v>506</v>
      </c>
      <c r="L193" s="58" t="s">
        <v>31</v>
      </c>
      <c r="M193" s="59" t="s">
        <v>507</v>
      </c>
      <c r="N193" s="59">
        <v>21</v>
      </c>
      <c r="O193" s="59">
        <v>5</v>
      </c>
      <c r="P193" s="59">
        <v>1</v>
      </c>
      <c r="Q193" s="59">
        <v>4</v>
      </c>
      <c r="R193" s="59">
        <v>0</v>
      </c>
      <c r="S193" s="59">
        <v>48</v>
      </c>
      <c r="T193" s="59">
        <v>3</v>
      </c>
      <c r="U193" s="59">
        <v>0</v>
      </c>
      <c r="V193" s="59">
        <v>4</v>
      </c>
      <c r="AF193" s="70"/>
    </row>
    <row r="194" spans="11:34" ht="11.25" customHeight="1" x14ac:dyDescent="0.25">
      <c r="K194" s="58" t="s">
        <v>508</v>
      </c>
      <c r="L194" s="58" t="s">
        <v>28</v>
      </c>
      <c r="M194" s="59" t="s">
        <v>8</v>
      </c>
      <c r="N194" s="59">
        <v>23</v>
      </c>
      <c r="O194" s="59">
        <v>5</v>
      </c>
      <c r="P194" s="59">
        <v>1</v>
      </c>
      <c r="Q194" s="59">
        <v>4</v>
      </c>
      <c r="R194" s="59">
        <v>0</v>
      </c>
      <c r="S194" s="59">
        <v>31</v>
      </c>
      <c r="T194" s="59">
        <v>2</v>
      </c>
      <c r="U194" s="59">
        <v>0</v>
      </c>
      <c r="V194" s="59">
        <v>4</v>
      </c>
      <c r="AF194" s="70"/>
    </row>
    <row r="195" spans="11:34" ht="11.25" customHeight="1" x14ac:dyDescent="0.25">
      <c r="K195" s="58" t="s">
        <v>509</v>
      </c>
      <c r="L195" s="58" t="s">
        <v>331</v>
      </c>
      <c r="M195" s="59" t="s">
        <v>266</v>
      </c>
      <c r="N195" s="59">
        <v>23</v>
      </c>
      <c r="O195" s="59">
        <v>5</v>
      </c>
      <c r="P195" s="59">
        <v>0</v>
      </c>
      <c r="Q195" s="59">
        <v>5</v>
      </c>
      <c r="R195" s="59">
        <v>0</v>
      </c>
      <c r="S195" s="59">
        <v>39</v>
      </c>
      <c r="T195" s="59">
        <v>3</v>
      </c>
      <c r="U195" s="59">
        <v>0</v>
      </c>
      <c r="V195" s="59">
        <v>4</v>
      </c>
      <c r="AF195" s="70"/>
    </row>
    <row r="196" spans="11:34" ht="11.25" customHeight="1" x14ac:dyDescent="0.25">
      <c r="K196" s="58" t="s">
        <v>510</v>
      </c>
      <c r="L196" s="58" t="s">
        <v>331</v>
      </c>
      <c r="M196" s="59" t="s">
        <v>264</v>
      </c>
      <c r="N196" s="59">
        <v>21</v>
      </c>
      <c r="O196" s="59">
        <v>5</v>
      </c>
      <c r="P196" s="59">
        <v>0</v>
      </c>
      <c r="Q196" s="59">
        <v>5</v>
      </c>
      <c r="R196" s="59">
        <v>0</v>
      </c>
      <c r="S196" s="59">
        <v>37</v>
      </c>
      <c r="T196" s="59">
        <v>3</v>
      </c>
      <c r="U196" s="59">
        <v>0</v>
      </c>
      <c r="V196" s="59">
        <v>4</v>
      </c>
      <c r="AF196" s="70"/>
    </row>
    <row r="197" spans="11:34" ht="11.25" customHeight="1" x14ac:dyDescent="0.25">
      <c r="K197" s="58" t="s">
        <v>511</v>
      </c>
      <c r="L197" s="58" t="s">
        <v>321</v>
      </c>
      <c r="M197" s="59" t="s">
        <v>264</v>
      </c>
      <c r="N197" s="59">
        <v>21</v>
      </c>
      <c r="O197" s="59">
        <v>5</v>
      </c>
      <c r="P197" s="59">
        <v>0</v>
      </c>
      <c r="Q197" s="59">
        <v>5</v>
      </c>
      <c r="R197" s="59">
        <v>0</v>
      </c>
      <c r="S197" s="59">
        <v>39</v>
      </c>
      <c r="T197" s="59">
        <v>4</v>
      </c>
      <c r="U197" s="59">
        <v>0</v>
      </c>
      <c r="V197" s="59">
        <v>4</v>
      </c>
      <c r="AF197" s="70"/>
    </row>
    <row r="198" spans="11:34" ht="11.25" customHeight="1" x14ac:dyDescent="0.25">
      <c r="K198" s="58" t="s">
        <v>512</v>
      </c>
      <c r="L198" s="58" t="s">
        <v>327</v>
      </c>
      <c r="M198" s="59" t="s">
        <v>264</v>
      </c>
      <c r="N198" s="59">
        <v>22</v>
      </c>
      <c r="O198" s="59">
        <v>5</v>
      </c>
      <c r="P198" s="59">
        <v>1</v>
      </c>
      <c r="Q198" s="59">
        <v>3</v>
      </c>
      <c r="R198" s="59">
        <v>1</v>
      </c>
      <c r="S198" s="59">
        <v>39</v>
      </c>
      <c r="T198" s="59">
        <v>2</v>
      </c>
      <c r="U198" s="59">
        <v>2</v>
      </c>
      <c r="V198" s="59">
        <v>4</v>
      </c>
      <c r="AF198" s="70"/>
    </row>
    <row r="199" spans="11:34" ht="11.25" customHeight="1" x14ac:dyDescent="0.25">
      <c r="K199" s="58" t="s">
        <v>513</v>
      </c>
      <c r="L199" s="58" t="s">
        <v>327</v>
      </c>
      <c r="M199" s="59" t="s">
        <v>266</v>
      </c>
      <c r="N199" s="59">
        <v>23</v>
      </c>
      <c r="O199" s="59">
        <v>4</v>
      </c>
      <c r="P199" s="59">
        <v>0</v>
      </c>
      <c r="Q199" s="59">
        <v>3</v>
      </c>
      <c r="R199" s="59">
        <v>1</v>
      </c>
      <c r="S199" s="59">
        <v>33</v>
      </c>
      <c r="T199" s="59">
        <v>2</v>
      </c>
      <c r="U199" s="59">
        <v>3</v>
      </c>
      <c r="V199" s="59">
        <v>4</v>
      </c>
      <c r="AF199" s="70"/>
    </row>
    <row r="200" spans="11:34" ht="11.25" customHeight="1" x14ac:dyDescent="0.25">
      <c r="K200" s="58" t="s">
        <v>514</v>
      </c>
      <c r="L200" s="58" t="s">
        <v>325</v>
      </c>
      <c r="M200" s="59" t="s">
        <v>266</v>
      </c>
      <c r="N200" s="59">
        <v>22</v>
      </c>
      <c r="O200" s="59">
        <v>4</v>
      </c>
      <c r="P200" s="59">
        <v>0</v>
      </c>
      <c r="Q200" s="59">
        <v>4</v>
      </c>
      <c r="R200" s="59">
        <v>0</v>
      </c>
      <c r="S200" s="59">
        <v>31</v>
      </c>
      <c r="T200" s="59">
        <v>3</v>
      </c>
      <c r="U200" s="59">
        <v>0</v>
      </c>
      <c r="V200" s="59">
        <v>4</v>
      </c>
      <c r="AF200" s="70"/>
      <c r="AH200" s="70"/>
    </row>
    <row r="201" spans="11:34" ht="11.25" customHeight="1" x14ac:dyDescent="0.25">
      <c r="K201" s="58" t="s">
        <v>515</v>
      </c>
      <c r="L201" s="58" t="s">
        <v>28</v>
      </c>
      <c r="M201" s="59" t="s">
        <v>289</v>
      </c>
      <c r="N201" s="59">
        <v>21</v>
      </c>
      <c r="O201" s="59">
        <v>4</v>
      </c>
      <c r="P201" s="59">
        <v>0</v>
      </c>
      <c r="Q201" s="59">
        <v>4</v>
      </c>
      <c r="R201" s="59">
        <v>0</v>
      </c>
      <c r="S201" s="59">
        <v>23</v>
      </c>
      <c r="T201" s="59">
        <v>5</v>
      </c>
      <c r="U201" s="59">
        <v>0</v>
      </c>
      <c r="V201" s="59">
        <v>4</v>
      </c>
      <c r="AF201" s="70"/>
    </row>
    <row r="202" spans="11:34" ht="11.25" customHeight="1" x14ac:dyDescent="0.25">
      <c r="K202" s="58" t="s">
        <v>516</v>
      </c>
      <c r="L202" s="58" t="s">
        <v>354</v>
      </c>
      <c r="M202" s="59" t="s">
        <v>264</v>
      </c>
      <c r="N202" s="59">
        <v>23</v>
      </c>
      <c r="O202" s="59">
        <v>4</v>
      </c>
      <c r="P202" s="59">
        <v>0</v>
      </c>
      <c r="Q202" s="59">
        <v>3</v>
      </c>
      <c r="R202" s="59">
        <v>1</v>
      </c>
      <c r="S202" s="59">
        <v>23</v>
      </c>
      <c r="T202" s="59">
        <v>2</v>
      </c>
      <c r="U202" s="59">
        <v>2</v>
      </c>
      <c r="V202" s="59">
        <v>4</v>
      </c>
      <c r="AF202" s="70"/>
    </row>
    <row r="203" spans="11:34" ht="11.25" customHeight="1" x14ac:dyDescent="0.25">
      <c r="K203" s="58" t="s">
        <v>517</v>
      </c>
      <c r="L203" s="58" t="s">
        <v>31</v>
      </c>
      <c r="M203" s="59" t="s">
        <v>264</v>
      </c>
      <c r="N203" s="59">
        <v>22</v>
      </c>
      <c r="O203" s="59">
        <v>4</v>
      </c>
      <c r="P203" s="59">
        <v>0</v>
      </c>
      <c r="Q203" s="59">
        <v>4</v>
      </c>
      <c r="R203" s="59">
        <v>0</v>
      </c>
      <c r="S203" s="59">
        <v>29</v>
      </c>
      <c r="T203" s="59">
        <v>4</v>
      </c>
      <c r="U203" s="59">
        <v>0</v>
      </c>
      <c r="V203" s="59">
        <v>4</v>
      </c>
      <c r="AF203" s="70"/>
    </row>
    <row r="204" spans="11:34" ht="11.25" customHeight="1" x14ac:dyDescent="0.25">
      <c r="K204" s="58" t="s">
        <v>518</v>
      </c>
      <c r="L204" s="58" t="s">
        <v>28</v>
      </c>
      <c r="M204" s="59" t="s">
        <v>266</v>
      </c>
      <c r="N204" s="59">
        <v>21</v>
      </c>
      <c r="O204" s="59">
        <v>4</v>
      </c>
      <c r="P204" s="59">
        <v>0</v>
      </c>
      <c r="Q204" s="59">
        <v>4</v>
      </c>
      <c r="R204" s="59">
        <v>0</v>
      </c>
      <c r="S204" s="59">
        <v>25</v>
      </c>
      <c r="T204" s="59">
        <v>4</v>
      </c>
      <c r="U204" s="59">
        <v>0</v>
      </c>
      <c r="V204" s="59">
        <v>4</v>
      </c>
      <c r="AF204" s="70"/>
    </row>
    <row r="205" spans="11:34" ht="11.25" customHeight="1" x14ac:dyDescent="0.25">
      <c r="K205" s="58" t="s">
        <v>519</v>
      </c>
      <c r="L205" s="58" t="s">
        <v>323</v>
      </c>
      <c r="M205" s="59" t="s">
        <v>8</v>
      </c>
      <c r="N205" s="59">
        <v>23</v>
      </c>
      <c r="O205" s="59">
        <v>4</v>
      </c>
      <c r="P205" s="59">
        <v>0</v>
      </c>
      <c r="Q205" s="59">
        <v>4</v>
      </c>
      <c r="R205" s="59">
        <v>0</v>
      </c>
      <c r="S205" s="59">
        <v>18</v>
      </c>
      <c r="T205" s="59">
        <v>6</v>
      </c>
      <c r="U205" s="59">
        <v>0</v>
      </c>
      <c r="V205" s="59">
        <v>4</v>
      </c>
      <c r="AF205" s="70"/>
    </row>
    <row r="206" spans="11:34" ht="11.25" customHeight="1" x14ac:dyDescent="0.25">
      <c r="K206" s="58" t="s">
        <v>520</v>
      </c>
      <c r="L206" s="58" t="s">
        <v>354</v>
      </c>
      <c r="M206" s="59" t="s">
        <v>8</v>
      </c>
      <c r="N206" s="59">
        <v>21</v>
      </c>
      <c r="O206" s="59">
        <v>3</v>
      </c>
      <c r="P206" s="59">
        <v>0</v>
      </c>
      <c r="Q206" s="59">
        <v>3</v>
      </c>
      <c r="R206" s="59">
        <v>0</v>
      </c>
      <c r="S206" s="59">
        <v>22</v>
      </c>
      <c r="T206" s="59">
        <v>3</v>
      </c>
      <c r="U206" s="59">
        <v>0</v>
      </c>
      <c r="V206" s="59">
        <v>4</v>
      </c>
      <c r="AF206" s="70"/>
    </row>
    <row r="207" spans="11:34" ht="11.25" customHeight="1" x14ac:dyDescent="0.25">
      <c r="K207" s="58" t="s">
        <v>521</v>
      </c>
      <c r="L207" s="58" t="s">
        <v>329</v>
      </c>
      <c r="M207" s="59" t="s">
        <v>522</v>
      </c>
      <c r="N207" s="59">
        <v>22</v>
      </c>
      <c r="O207" s="59">
        <v>3</v>
      </c>
      <c r="P207" s="59">
        <v>0</v>
      </c>
      <c r="Q207" s="59">
        <v>3</v>
      </c>
      <c r="R207" s="59">
        <v>0</v>
      </c>
      <c r="S207" s="59">
        <v>20</v>
      </c>
      <c r="T207" s="59">
        <v>2</v>
      </c>
      <c r="U207" s="59">
        <v>0</v>
      </c>
      <c r="V207" s="59">
        <v>4</v>
      </c>
      <c r="AF207" s="70"/>
    </row>
    <row r="208" spans="11:34" ht="11.25" customHeight="1" x14ac:dyDescent="0.25">
      <c r="K208" s="58" t="s">
        <v>523</v>
      </c>
      <c r="L208" s="58" t="s">
        <v>321</v>
      </c>
      <c r="M208" s="59" t="s">
        <v>266</v>
      </c>
      <c r="N208" s="59">
        <v>23</v>
      </c>
      <c r="O208" s="59">
        <v>3</v>
      </c>
      <c r="P208" s="59">
        <v>0</v>
      </c>
      <c r="Q208" s="59">
        <v>3</v>
      </c>
      <c r="R208" s="59">
        <v>0</v>
      </c>
      <c r="S208" s="59">
        <v>19</v>
      </c>
      <c r="T208" s="59">
        <v>3</v>
      </c>
      <c r="U208" s="59">
        <v>0</v>
      </c>
      <c r="V208" s="59">
        <v>4</v>
      </c>
      <c r="AF208" s="70"/>
    </row>
    <row r="209" spans="11:33" ht="11.25" customHeight="1" x14ac:dyDescent="0.25">
      <c r="K209" s="58" t="s">
        <v>524</v>
      </c>
      <c r="L209" s="58" t="s">
        <v>333</v>
      </c>
      <c r="M209" s="59" t="s">
        <v>264</v>
      </c>
      <c r="N209" s="59">
        <v>23</v>
      </c>
      <c r="O209" s="59">
        <v>3</v>
      </c>
      <c r="P209" s="59">
        <v>0</v>
      </c>
      <c r="Q209" s="59">
        <v>2</v>
      </c>
      <c r="R209" s="59">
        <v>1</v>
      </c>
      <c r="S209" s="59">
        <v>17</v>
      </c>
      <c r="T209" s="59">
        <v>2</v>
      </c>
      <c r="U209" s="59">
        <v>3</v>
      </c>
      <c r="V209" s="59">
        <v>4</v>
      </c>
      <c r="AF209" s="70"/>
    </row>
    <row r="210" spans="11:33" ht="11.25" customHeight="1" x14ac:dyDescent="0.25">
      <c r="AF210" s="70"/>
    </row>
    <row r="211" spans="11:33" ht="11.25" customHeight="1" x14ac:dyDescent="0.25">
      <c r="K211" s="62" t="s">
        <v>295</v>
      </c>
      <c r="L211" s="48"/>
      <c r="M211" s="50" t="s">
        <v>73</v>
      </c>
      <c r="N211" s="50" t="s">
        <v>74</v>
      </c>
      <c r="O211" s="50" t="s">
        <v>296</v>
      </c>
      <c r="P211" s="50" t="s">
        <v>297</v>
      </c>
      <c r="Q211" s="50" t="s">
        <v>298</v>
      </c>
      <c r="R211" s="50" t="s">
        <v>299</v>
      </c>
      <c r="S211" s="50" t="s">
        <v>300</v>
      </c>
      <c r="T211" s="50" t="s">
        <v>301</v>
      </c>
      <c r="U211" s="50" t="s">
        <v>302</v>
      </c>
      <c r="V211" s="50" t="s">
        <v>104</v>
      </c>
      <c r="W211" s="48"/>
      <c r="X211" s="48"/>
      <c r="Y211" s="48"/>
      <c r="Z211" s="48"/>
      <c r="AC211" s="54" t="s">
        <v>88</v>
      </c>
      <c r="AD211" s="54" t="s">
        <v>89</v>
      </c>
      <c r="AE211" s="54" t="s">
        <v>90</v>
      </c>
      <c r="AF211" s="70"/>
    </row>
    <row r="212" spans="11:33" ht="11.25" customHeight="1" x14ac:dyDescent="0.25">
      <c r="K212" s="58" t="s">
        <v>525</v>
      </c>
      <c r="L212" s="58" t="s">
        <v>31</v>
      </c>
      <c r="M212" s="59" t="s">
        <v>9</v>
      </c>
      <c r="N212" s="59">
        <v>22</v>
      </c>
      <c r="O212" s="59">
        <v>141</v>
      </c>
      <c r="P212" s="59">
        <v>89.2</v>
      </c>
      <c r="Q212" s="59">
        <v>37</v>
      </c>
      <c r="R212" s="59">
        <v>33</v>
      </c>
      <c r="S212" s="59">
        <v>42</v>
      </c>
      <c r="T212" s="59">
        <v>42</v>
      </c>
      <c r="U212" s="59">
        <v>100</v>
      </c>
      <c r="V212" s="59">
        <v>52</v>
      </c>
      <c r="Y212" s="59"/>
      <c r="Z212" s="59"/>
      <c r="AF212" s="70"/>
    </row>
    <row r="213" spans="11:33" ht="11.25" customHeight="1" x14ac:dyDescent="0.25">
      <c r="K213" s="58" t="s">
        <v>526</v>
      </c>
      <c r="L213" s="58" t="s">
        <v>336</v>
      </c>
      <c r="M213" s="59" t="s">
        <v>9</v>
      </c>
      <c r="N213" s="59">
        <v>23</v>
      </c>
      <c r="O213" s="59">
        <v>123</v>
      </c>
      <c r="P213" s="59">
        <v>82.4</v>
      </c>
      <c r="Q213" s="59">
        <v>34</v>
      </c>
      <c r="R213" s="59">
        <v>28</v>
      </c>
      <c r="S213" s="59">
        <v>40</v>
      </c>
      <c r="T213" s="59">
        <v>39</v>
      </c>
      <c r="U213" s="59">
        <v>97.5</v>
      </c>
      <c r="V213" s="59">
        <v>49</v>
      </c>
      <c r="Y213" s="59"/>
      <c r="Z213" s="59"/>
      <c r="AF213" s="70"/>
    </row>
    <row r="214" spans="11:33" ht="11.25" customHeight="1" x14ac:dyDescent="0.25">
      <c r="K214" s="58" t="s">
        <v>527</v>
      </c>
      <c r="L214" s="58" t="s">
        <v>331</v>
      </c>
      <c r="M214" s="59" t="s">
        <v>9</v>
      </c>
      <c r="N214" s="59">
        <v>23</v>
      </c>
      <c r="O214" s="59">
        <v>118</v>
      </c>
      <c r="P214" s="59">
        <v>81.8</v>
      </c>
      <c r="Q214" s="59">
        <v>33</v>
      </c>
      <c r="R214" s="59">
        <v>27</v>
      </c>
      <c r="S214" s="59">
        <v>37</v>
      </c>
      <c r="T214" s="59">
        <v>37</v>
      </c>
      <c r="U214" s="59">
        <v>100</v>
      </c>
      <c r="V214" s="59">
        <v>48</v>
      </c>
      <c r="Y214" s="59"/>
      <c r="Z214" s="59"/>
      <c r="AF214" s="70"/>
    </row>
    <row r="215" spans="11:33" ht="11.25" customHeight="1" x14ac:dyDescent="0.25">
      <c r="K215" s="58" t="s">
        <v>528</v>
      </c>
      <c r="L215" s="58" t="s">
        <v>333</v>
      </c>
      <c r="M215" s="59" t="s">
        <v>9</v>
      </c>
      <c r="N215" s="59">
        <v>21</v>
      </c>
      <c r="O215" s="59">
        <v>98</v>
      </c>
      <c r="P215" s="59">
        <v>78.599999999999994</v>
      </c>
      <c r="Q215" s="59">
        <v>28</v>
      </c>
      <c r="R215" s="59">
        <v>22</v>
      </c>
      <c r="S215" s="59">
        <v>33</v>
      </c>
      <c r="T215" s="59">
        <v>32</v>
      </c>
      <c r="U215" s="59">
        <v>97</v>
      </c>
      <c r="V215" s="59">
        <v>47</v>
      </c>
      <c r="Y215" s="59"/>
      <c r="Z215" s="59"/>
      <c r="AF215" s="70"/>
    </row>
    <row r="216" spans="11:33" ht="11.25" customHeight="1" x14ac:dyDescent="0.25">
      <c r="AF216" s="70"/>
    </row>
    <row r="217" spans="11:33" ht="11.25" customHeight="1" x14ac:dyDescent="0.25">
      <c r="K217" s="62" t="s">
        <v>306</v>
      </c>
      <c r="L217" s="48"/>
      <c r="M217" s="50" t="s">
        <v>73</v>
      </c>
      <c r="N217" s="50" t="s">
        <v>74</v>
      </c>
      <c r="O217" s="50" t="s">
        <v>307</v>
      </c>
      <c r="P217" s="50" t="s">
        <v>78</v>
      </c>
      <c r="Q217" s="50" t="s">
        <v>104</v>
      </c>
      <c r="R217" s="50" t="s">
        <v>103</v>
      </c>
      <c r="S217" s="50" t="s">
        <v>308</v>
      </c>
      <c r="T217" s="50">
        <v>20</v>
      </c>
      <c r="U217" s="50" t="s">
        <v>309</v>
      </c>
      <c r="V217" s="50" t="s">
        <v>310</v>
      </c>
      <c r="W217" s="50" t="s">
        <v>78</v>
      </c>
      <c r="X217" s="50" t="s">
        <v>311</v>
      </c>
      <c r="Y217" s="48"/>
      <c r="Z217" s="48"/>
      <c r="AC217" s="54" t="s">
        <v>88</v>
      </c>
      <c r="AD217" s="54" t="s">
        <v>89</v>
      </c>
      <c r="AE217" s="54" t="s">
        <v>90</v>
      </c>
      <c r="AF217" s="70"/>
    </row>
    <row r="218" spans="11:33" ht="11.25" customHeight="1" x14ac:dyDescent="0.25">
      <c r="K218" s="58" t="s">
        <v>529</v>
      </c>
      <c r="L218" s="58" t="s">
        <v>331</v>
      </c>
      <c r="M218" s="59" t="s">
        <v>10</v>
      </c>
      <c r="N218" s="59">
        <v>22</v>
      </c>
      <c r="O218" s="59">
        <v>74</v>
      </c>
      <c r="P218" s="59">
        <v>3429</v>
      </c>
      <c r="Q218" s="59">
        <v>59</v>
      </c>
      <c r="R218" s="59">
        <v>46.3</v>
      </c>
      <c r="S218" s="59">
        <v>20</v>
      </c>
      <c r="T218" s="59">
        <v>19</v>
      </c>
      <c r="U218" s="59">
        <v>0</v>
      </c>
      <c r="V218" s="59">
        <v>49</v>
      </c>
      <c r="W218" s="59">
        <v>364</v>
      </c>
      <c r="X218" s="59">
        <v>36</v>
      </c>
      <c r="AF218" s="70"/>
    </row>
    <row r="219" spans="11:33" ht="11.25" customHeight="1" x14ac:dyDescent="0.25">
      <c r="K219" s="58" t="s">
        <v>530</v>
      </c>
      <c r="L219" s="58" t="s">
        <v>31</v>
      </c>
      <c r="M219" s="59" t="s">
        <v>10</v>
      </c>
      <c r="N219" s="59">
        <v>23</v>
      </c>
      <c r="O219" s="59">
        <v>73</v>
      </c>
      <c r="P219" s="59">
        <v>3328</v>
      </c>
      <c r="Q219" s="59">
        <v>63</v>
      </c>
      <c r="R219" s="59">
        <v>45.6</v>
      </c>
      <c r="S219" s="59">
        <v>15</v>
      </c>
      <c r="T219" s="59">
        <v>15</v>
      </c>
      <c r="U219" s="59">
        <v>0</v>
      </c>
      <c r="V219" s="59">
        <v>48</v>
      </c>
      <c r="W219" s="59">
        <v>345</v>
      </c>
      <c r="X219" s="59">
        <v>36.799999999999997</v>
      </c>
      <c r="AF219" s="70"/>
    </row>
    <row r="220" spans="11:33" ht="11.25" customHeight="1" x14ac:dyDescent="0.25">
      <c r="K220" s="58" t="s">
        <v>531</v>
      </c>
      <c r="L220" s="58" t="s">
        <v>28</v>
      </c>
      <c r="M220" s="59" t="s">
        <v>10</v>
      </c>
      <c r="N220" s="59">
        <v>22</v>
      </c>
      <c r="O220" s="59">
        <v>66</v>
      </c>
      <c r="P220" s="59">
        <v>2998</v>
      </c>
      <c r="Q220" s="59">
        <v>63</v>
      </c>
      <c r="R220" s="59">
        <v>45.4</v>
      </c>
      <c r="S220" s="59">
        <v>18</v>
      </c>
      <c r="T220" s="59">
        <v>12</v>
      </c>
      <c r="U220" s="59">
        <v>1</v>
      </c>
      <c r="V220" s="59">
        <v>40</v>
      </c>
      <c r="W220" s="59">
        <v>362</v>
      </c>
      <c r="X220" s="59">
        <v>34.5</v>
      </c>
      <c r="AF220" s="70"/>
    </row>
    <row r="221" spans="11:33" ht="11.25" customHeight="1" x14ac:dyDescent="0.25">
      <c r="K221" s="58" t="s">
        <v>532</v>
      </c>
      <c r="L221" s="58" t="s">
        <v>336</v>
      </c>
      <c r="M221" s="59" t="s">
        <v>10</v>
      </c>
      <c r="N221" s="59">
        <v>21</v>
      </c>
      <c r="O221" s="59">
        <v>62</v>
      </c>
      <c r="P221" s="59">
        <v>2698</v>
      </c>
      <c r="Q221" s="59">
        <v>57</v>
      </c>
      <c r="R221" s="59">
        <v>43.5</v>
      </c>
      <c r="S221" s="59">
        <v>22</v>
      </c>
      <c r="T221" s="59">
        <v>13</v>
      </c>
      <c r="U221" s="59">
        <v>0</v>
      </c>
      <c r="V221" s="59">
        <v>32</v>
      </c>
      <c r="W221" s="59">
        <v>344</v>
      </c>
      <c r="X221" s="59">
        <v>30.9</v>
      </c>
      <c r="AF221" s="70"/>
    </row>
    <row r="222" spans="11:33" ht="11.25" customHeight="1" x14ac:dyDescent="0.25">
      <c r="AF222" s="70"/>
      <c r="AG222" s="66"/>
    </row>
    <row r="223" spans="11:33" ht="11.25" customHeight="1" x14ac:dyDescent="0.25">
      <c r="K223" s="78" t="s">
        <v>533</v>
      </c>
      <c r="L223" s="79"/>
      <c r="M223" s="79" t="s">
        <v>73</v>
      </c>
      <c r="N223" s="79" t="s">
        <v>310</v>
      </c>
      <c r="O223" s="79" t="s">
        <v>74</v>
      </c>
      <c r="P223" s="79" t="s">
        <v>310</v>
      </c>
      <c r="Q223" s="79" t="s">
        <v>78</v>
      </c>
      <c r="R223" s="79" t="s">
        <v>103</v>
      </c>
      <c r="S223" s="79" t="s">
        <v>104</v>
      </c>
      <c r="T223" s="79" t="s">
        <v>81</v>
      </c>
      <c r="U223" s="79" t="s">
        <v>87</v>
      </c>
      <c r="V223" s="80"/>
      <c r="W223" s="80"/>
      <c r="X223" s="80"/>
      <c r="Y223" s="80"/>
      <c r="Z223" s="80"/>
      <c r="AC223" s="54" t="s">
        <v>88</v>
      </c>
      <c r="AD223" s="54" t="s">
        <v>89</v>
      </c>
      <c r="AE223" s="54" t="s">
        <v>90</v>
      </c>
      <c r="AF223" s="70"/>
      <c r="AG223" s="66"/>
    </row>
    <row r="224" spans="11:33" ht="11.25" customHeight="1" x14ac:dyDescent="0.25">
      <c r="K224" s="58" t="s">
        <v>374</v>
      </c>
      <c r="L224" s="58"/>
      <c r="M224" s="59" t="s">
        <v>3</v>
      </c>
      <c r="N224" s="59" t="s">
        <v>534</v>
      </c>
      <c r="O224" s="59">
        <v>22</v>
      </c>
      <c r="P224" s="59">
        <v>35</v>
      </c>
      <c r="Q224" s="59">
        <v>985</v>
      </c>
      <c r="R224" s="59">
        <v>28.1</v>
      </c>
      <c r="S224" s="59">
        <v>76</v>
      </c>
      <c r="T224" s="59">
        <v>0</v>
      </c>
      <c r="U224" s="59">
        <v>4</v>
      </c>
      <c r="AF224" s="70"/>
    </row>
    <row r="225" spans="11:39" ht="11.25" customHeight="1" x14ac:dyDescent="0.25">
      <c r="K225" s="58" t="s">
        <v>515</v>
      </c>
      <c r="L225" s="58"/>
      <c r="M225" s="59" t="s">
        <v>264</v>
      </c>
      <c r="N225" s="59" t="s">
        <v>535</v>
      </c>
      <c r="O225" s="59">
        <v>21</v>
      </c>
      <c r="P225" s="59">
        <v>42</v>
      </c>
      <c r="Q225" s="59">
        <v>1126</v>
      </c>
      <c r="R225" s="59">
        <v>26.8</v>
      </c>
      <c r="S225" s="59">
        <v>82</v>
      </c>
      <c r="T225" s="59">
        <v>0</v>
      </c>
      <c r="U225" s="59">
        <v>3</v>
      </c>
      <c r="AF225" s="70"/>
    </row>
    <row r="226" spans="11:39" ht="11.25" customHeight="1" x14ac:dyDescent="0.25">
      <c r="K226" s="58" t="s">
        <v>364</v>
      </c>
      <c r="L226" s="58"/>
      <c r="M226" s="59" t="s">
        <v>3</v>
      </c>
      <c r="N226" s="59" t="s">
        <v>534</v>
      </c>
      <c r="O226" s="59">
        <v>21</v>
      </c>
      <c r="P226" s="59">
        <v>45</v>
      </c>
      <c r="Q226" s="59">
        <v>1166</v>
      </c>
      <c r="R226" s="59">
        <v>25.9</v>
      </c>
      <c r="S226" s="59">
        <v>82</v>
      </c>
      <c r="T226" s="59">
        <v>1</v>
      </c>
      <c r="U226" s="59">
        <v>5</v>
      </c>
      <c r="AF226" s="70"/>
    </row>
    <row r="227" spans="11:39" ht="11.25" customHeight="1" x14ac:dyDescent="0.25">
      <c r="K227" s="58" t="s">
        <v>503</v>
      </c>
      <c r="L227" s="58"/>
      <c r="M227" s="59" t="s">
        <v>8</v>
      </c>
      <c r="N227" s="59" t="s">
        <v>534</v>
      </c>
      <c r="O227" s="59">
        <v>21</v>
      </c>
      <c r="P227" s="59">
        <v>35</v>
      </c>
      <c r="Q227" s="59">
        <v>888</v>
      </c>
      <c r="R227" s="59">
        <v>25.4</v>
      </c>
      <c r="S227" s="59">
        <v>75</v>
      </c>
      <c r="T227" s="59">
        <v>1</v>
      </c>
      <c r="U227" s="59">
        <v>5</v>
      </c>
      <c r="AF227" s="70"/>
    </row>
    <row r="228" spans="11:39" ht="11.25" customHeight="1" x14ac:dyDescent="0.25">
      <c r="K228" s="58" t="s">
        <v>369</v>
      </c>
      <c r="L228" s="58"/>
      <c r="M228" s="59" t="s">
        <v>3</v>
      </c>
      <c r="N228" s="59" t="s">
        <v>535</v>
      </c>
      <c r="O228" s="59">
        <v>21</v>
      </c>
      <c r="P228" s="59">
        <v>43</v>
      </c>
      <c r="Q228" s="59">
        <v>1062</v>
      </c>
      <c r="R228" s="59">
        <v>24.7</v>
      </c>
      <c r="S228" s="59">
        <v>69</v>
      </c>
      <c r="T228" s="59">
        <v>0</v>
      </c>
      <c r="U228" s="59">
        <v>4</v>
      </c>
      <c r="AF228" s="70"/>
    </row>
    <row r="229" spans="11:39" ht="11.25" customHeight="1" x14ac:dyDescent="0.25">
      <c r="K229" s="58" t="s">
        <v>498</v>
      </c>
      <c r="L229" s="58"/>
      <c r="M229" s="59" t="s">
        <v>264</v>
      </c>
      <c r="N229" s="59" t="s">
        <v>534</v>
      </c>
      <c r="O229" s="59">
        <v>21</v>
      </c>
      <c r="P229" s="59">
        <v>33</v>
      </c>
      <c r="Q229" s="59">
        <v>815</v>
      </c>
      <c r="R229" s="59">
        <v>24.7</v>
      </c>
      <c r="S229" s="59">
        <v>49</v>
      </c>
      <c r="T229" s="59">
        <v>0</v>
      </c>
      <c r="U229" s="59">
        <v>4</v>
      </c>
      <c r="AF229" s="70"/>
    </row>
    <row r="230" spans="11:39" ht="11.25" customHeight="1" x14ac:dyDescent="0.25">
      <c r="K230" s="58" t="s">
        <v>353</v>
      </c>
      <c r="L230" s="58"/>
      <c r="M230" s="59" t="s">
        <v>2</v>
      </c>
      <c r="N230" s="59" t="s">
        <v>534</v>
      </c>
      <c r="O230" s="59">
        <v>22</v>
      </c>
      <c r="P230" s="59">
        <v>52</v>
      </c>
      <c r="Q230" s="59">
        <v>1268</v>
      </c>
      <c r="R230" s="59">
        <v>24.4</v>
      </c>
      <c r="S230" s="59">
        <v>80</v>
      </c>
      <c r="T230" s="59">
        <v>0</v>
      </c>
      <c r="U230" s="59">
        <v>5</v>
      </c>
      <c r="AF230" s="70"/>
    </row>
    <row r="231" spans="11:39" ht="11.25" customHeight="1" x14ac:dyDescent="0.25">
      <c r="K231" s="58" t="s">
        <v>496</v>
      </c>
      <c r="L231" s="58"/>
      <c r="M231" s="59" t="s">
        <v>266</v>
      </c>
      <c r="N231" s="59" t="s">
        <v>534</v>
      </c>
      <c r="O231" s="59">
        <v>21</v>
      </c>
      <c r="P231" s="59">
        <v>45</v>
      </c>
      <c r="Q231" s="59">
        <v>1084</v>
      </c>
      <c r="R231" s="59">
        <v>24.1</v>
      </c>
      <c r="S231" s="59">
        <v>58</v>
      </c>
      <c r="T231" s="59">
        <v>0</v>
      </c>
      <c r="U231" s="59">
        <v>3</v>
      </c>
      <c r="AF231" s="70"/>
    </row>
    <row r="232" spans="11:39" ht="11.25" customHeight="1" x14ac:dyDescent="0.25">
      <c r="K232" s="58" t="s">
        <v>351</v>
      </c>
      <c r="L232" s="58"/>
      <c r="M232" s="59" t="s">
        <v>2</v>
      </c>
      <c r="N232" s="59" t="s">
        <v>535</v>
      </c>
      <c r="O232" s="59">
        <v>22</v>
      </c>
      <c r="P232" s="59">
        <v>43</v>
      </c>
      <c r="Q232" s="59">
        <v>1026</v>
      </c>
      <c r="R232" s="59">
        <v>23.9</v>
      </c>
      <c r="S232" s="59">
        <v>69</v>
      </c>
      <c r="T232" s="59">
        <v>0</v>
      </c>
      <c r="U232" s="59">
        <v>4</v>
      </c>
      <c r="AF232" s="70"/>
    </row>
    <row r="233" spans="11:39" ht="11.25" customHeight="1" x14ac:dyDescent="0.25">
      <c r="K233" s="58" t="s">
        <v>347</v>
      </c>
      <c r="L233" s="58"/>
      <c r="M233" s="59" t="s">
        <v>2</v>
      </c>
      <c r="N233" s="59" t="s">
        <v>535</v>
      </c>
      <c r="O233" s="59">
        <v>22</v>
      </c>
      <c r="P233" s="59">
        <v>35</v>
      </c>
      <c r="Q233" s="59">
        <v>803</v>
      </c>
      <c r="R233" s="59">
        <v>22.9</v>
      </c>
      <c r="S233" s="59">
        <v>86</v>
      </c>
      <c r="T233" s="59">
        <v>1</v>
      </c>
      <c r="U233" s="59">
        <v>5</v>
      </c>
      <c r="AF233" s="70"/>
    </row>
    <row r="234" spans="11:39" ht="11.25" customHeight="1" x14ac:dyDescent="0.25">
      <c r="K234" s="58" t="s">
        <v>490</v>
      </c>
      <c r="L234" s="58"/>
      <c r="M234" s="59" t="s">
        <v>8</v>
      </c>
      <c r="N234" s="59" t="s">
        <v>535</v>
      </c>
      <c r="O234" s="59">
        <v>22</v>
      </c>
      <c r="P234" s="59">
        <v>40</v>
      </c>
      <c r="Q234" s="59">
        <v>915</v>
      </c>
      <c r="R234" s="59">
        <v>22.9</v>
      </c>
      <c r="S234" s="59">
        <v>52</v>
      </c>
      <c r="T234" s="59">
        <v>0</v>
      </c>
      <c r="U234" s="59">
        <v>3</v>
      </c>
      <c r="AF234" s="70"/>
    </row>
    <row r="235" spans="11:39" ht="11.25" customHeight="1" x14ac:dyDescent="0.25">
      <c r="K235" s="58" t="s">
        <v>506</v>
      </c>
      <c r="L235" s="58"/>
      <c r="M235" s="59" t="s">
        <v>266</v>
      </c>
      <c r="N235" s="59" t="s">
        <v>535</v>
      </c>
      <c r="O235" s="59">
        <v>21</v>
      </c>
      <c r="P235" s="59">
        <v>45</v>
      </c>
      <c r="Q235" s="59">
        <v>982</v>
      </c>
      <c r="R235" s="59">
        <v>21.8</v>
      </c>
      <c r="S235" s="59">
        <v>53</v>
      </c>
      <c r="T235" s="59">
        <v>0</v>
      </c>
      <c r="U235" s="59">
        <v>4</v>
      </c>
      <c r="AF235" s="70"/>
    </row>
    <row r="236" spans="11:39" ht="11.25" customHeight="1" x14ac:dyDescent="0.25">
      <c r="K236" s="58" t="s">
        <v>367</v>
      </c>
      <c r="L236" s="58"/>
      <c r="M236" s="59" t="s">
        <v>3</v>
      </c>
      <c r="N236" s="59" t="s">
        <v>535</v>
      </c>
      <c r="O236" s="59">
        <v>21</v>
      </c>
      <c r="P236" s="59">
        <v>48</v>
      </c>
      <c r="Q236" s="59">
        <v>1023</v>
      </c>
      <c r="R236" s="59">
        <v>21.3</v>
      </c>
      <c r="S236" s="59">
        <v>57</v>
      </c>
      <c r="T236" s="59">
        <v>0</v>
      </c>
      <c r="U236" s="59">
        <v>4</v>
      </c>
      <c r="AF236" s="70"/>
      <c r="AH236"/>
    </row>
    <row r="237" spans="11:39" ht="11.25" customHeight="1" x14ac:dyDescent="0.25">
      <c r="K237" s="58" t="s">
        <v>345</v>
      </c>
      <c r="L237" s="58"/>
      <c r="M237" s="59" t="s">
        <v>2</v>
      </c>
      <c r="N237" s="59" t="s">
        <v>535</v>
      </c>
      <c r="O237" s="59">
        <v>22</v>
      </c>
      <c r="P237" s="59">
        <v>41</v>
      </c>
      <c r="Q237" s="59">
        <v>856</v>
      </c>
      <c r="R237" s="59">
        <v>20.9</v>
      </c>
      <c r="S237" s="59">
        <v>51</v>
      </c>
      <c r="T237" s="59">
        <v>0</v>
      </c>
      <c r="U237" s="59">
        <v>5</v>
      </c>
      <c r="AF237" s="70"/>
    </row>
    <row r="238" spans="11:39" ht="11.25" customHeight="1" x14ac:dyDescent="0.25"/>
    <row r="239" spans="11:39" ht="11.25" customHeight="1" x14ac:dyDescent="0.25">
      <c r="K239" s="78" t="s">
        <v>536</v>
      </c>
      <c r="L239" s="79"/>
      <c r="M239" s="79" t="s">
        <v>73</v>
      </c>
      <c r="N239" s="79" t="s">
        <v>310</v>
      </c>
      <c r="O239" s="79" t="s">
        <v>74</v>
      </c>
      <c r="P239" s="79" t="s">
        <v>310</v>
      </c>
      <c r="Q239" s="79" t="s">
        <v>537</v>
      </c>
      <c r="R239" s="79" t="s">
        <v>78</v>
      </c>
      <c r="S239" s="79" t="s">
        <v>103</v>
      </c>
      <c r="T239" s="79" t="s">
        <v>104</v>
      </c>
      <c r="U239" s="79" t="s">
        <v>81</v>
      </c>
      <c r="V239" s="79" t="s">
        <v>87</v>
      </c>
      <c r="W239" s="80"/>
      <c r="X239" s="80"/>
      <c r="Y239" s="80"/>
      <c r="Z239" s="80"/>
      <c r="AC239" s="54" t="s">
        <v>88</v>
      </c>
      <c r="AD239" s="54" t="s">
        <v>89</v>
      </c>
      <c r="AE239" s="54" t="s">
        <v>90</v>
      </c>
      <c r="AF239" s="70"/>
      <c r="AH239" s="66"/>
      <c r="AM239" s="66"/>
    </row>
    <row r="240" spans="11:39" ht="11.25" customHeight="1" x14ac:dyDescent="0.25">
      <c r="K240" s="58" t="s">
        <v>505</v>
      </c>
      <c r="L240" s="58"/>
      <c r="M240" s="59" t="s">
        <v>266</v>
      </c>
      <c r="N240" s="59" t="s">
        <v>538</v>
      </c>
      <c r="O240" s="59">
        <v>21</v>
      </c>
      <c r="P240" s="59">
        <v>28</v>
      </c>
      <c r="Q240" s="59">
        <v>9</v>
      </c>
      <c r="R240" s="59">
        <v>360</v>
      </c>
      <c r="S240" s="59">
        <v>12.9</v>
      </c>
      <c r="T240" s="59">
        <v>71</v>
      </c>
      <c r="U240" s="59">
        <v>1</v>
      </c>
      <c r="V240" s="59">
        <v>2</v>
      </c>
      <c r="AF240" s="70"/>
      <c r="AH240" s="66"/>
      <c r="AJ240" s="66"/>
      <c r="AK240" s="66"/>
      <c r="AL240" s="66"/>
      <c r="AM240" s="66"/>
    </row>
    <row r="241" spans="11:39" ht="11.25" customHeight="1" x14ac:dyDescent="0.25">
      <c r="K241" s="58" t="s">
        <v>371</v>
      </c>
      <c r="L241" s="58"/>
      <c r="M241" s="59" t="s">
        <v>3</v>
      </c>
      <c r="N241" s="59" t="s">
        <v>538</v>
      </c>
      <c r="O241" s="59">
        <v>22</v>
      </c>
      <c r="P241" s="59">
        <v>30</v>
      </c>
      <c r="Q241" s="59">
        <v>8</v>
      </c>
      <c r="R241" s="59">
        <v>379</v>
      </c>
      <c r="S241" s="59">
        <v>12.6</v>
      </c>
      <c r="T241" s="59">
        <v>55</v>
      </c>
      <c r="U241" s="59">
        <v>0</v>
      </c>
      <c r="V241" s="59">
        <v>5</v>
      </c>
      <c r="AF241" s="70"/>
      <c r="AH241" s="66"/>
      <c r="AJ241" s="66"/>
      <c r="AK241" s="66"/>
      <c r="AL241" s="66"/>
      <c r="AM241" s="66"/>
    </row>
    <row r="242" spans="11:39" ht="11.25" customHeight="1" x14ac:dyDescent="0.25">
      <c r="K242" s="58" t="s">
        <v>347</v>
      </c>
      <c r="L242" s="58"/>
      <c r="M242" s="59" t="s">
        <v>2</v>
      </c>
      <c r="N242" s="59" t="s">
        <v>535</v>
      </c>
      <c r="O242" s="59">
        <v>22</v>
      </c>
      <c r="P242" s="59">
        <v>33</v>
      </c>
      <c r="Q242" s="59">
        <v>13</v>
      </c>
      <c r="R242" s="59">
        <v>406</v>
      </c>
      <c r="S242" s="59">
        <v>12.3</v>
      </c>
      <c r="T242" s="59">
        <v>72</v>
      </c>
      <c r="U242" s="59">
        <v>1</v>
      </c>
      <c r="V242" s="59">
        <v>5</v>
      </c>
      <c r="AF242" s="70"/>
      <c r="AH242" s="66"/>
      <c r="AJ242" s="66"/>
      <c r="AK242" s="66"/>
      <c r="AL242" s="66"/>
      <c r="AM242" s="66"/>
    </row>
    <row r="243" spans="11:39" ht="11.25" customHeight="1" x14ac:dyDescent="0.25">
      <c r="K243" s="58" t="s">
        <v>369</v>
      </c>
      <c r="L243" s="58"/>
      <c r="M243" s="59" t="s">
        <v>3</v>
      </c>
      <c r="N243" s="59" t="s">
        <v>535</v>
      </c>
      <c r="O243" s="59">
        <v>21</v>
      </c>
      <c r="P243" s="59">
        <v>27</v>
      </c>
      <c r="Q243" s="59">
        <v>10</v>
      </c>
      <c r="R243" s="59">
        <v>328</v>
      </c>
      <c r="S243" s="59">
        <v>12.1</v>
      </c>
      <c r="T243" s="59">
        <v>61</v>
      </c>
      <c r="U243" s="59">
        <v>0</v>
      </c>
      <c r="V243" s="59">
        <v>4</v>
      </c>
      <c r="AF243" s="70"/>
      <c r="AH243" s="66"/>
      <c r="AJ243" s="66"/>
      <c r="AK243" s="66"/>
      <c r="AL243" s="66"/>
      <c r="AM243" s="66"/>
    </row>
    <row r="244" spans="11:39" ht="11.25" customHeight="1" x14ac:dyDescent="0.25">
      <c r="K244" s="58" t="s">
        <v>490</v>
      </c>
      <c r="L244" s="58"/>
      <c r="M244" s="59" t="s">
        <v>8</v>
      </c>
      <c r="N244" s="59" t="s">
        <v>535</v>
      </c>
      <c r="O244" s="59">
        <v>22</v>
      </c>
      <c r="P244" s="59">
        <v>33</v>
      </c>
      <c r="Q244" s="59">
        <v>12</v>
      </c>
      <c r="R244" s="59">
        <v>396</v>
      </c>
      <c r="S244" s="59">
        <v>12</v>
      </c>
      <c r="T244" s="59">
        <v>67</v>
      </c>
      <c r="U244" s="59">
        <v>0</v>
      </c>
      <c r="V244" s="59">
        <v>3</v>
      </c>
      <c r="AF244" s="70"/>
      <c r="AH244" s="66"/>
      <c r="AJ244" s="66"/>
      <c r="AK244" s="66"/>
      <c r="AL244" s="66"/>
      <c r="AM244" s="66"/>
    </row>
    <row r="245" spans="11:39" ht="11.25" customHeight="1" x14ac:dyDescent="0.25">
      <c r="K245" s="58" t="s">
        <v>345</v>
      </c>
      <c r="L245" s="58"/>
      <c r="M245" s="59" t="s">
        <v>2</v>
      </c>
      <c r="N245" s="59" t="s">
        <v>535</v>
      </c>
      <c r="O245" s="59">
        <v>22</v>
      </c>
      <c r="P245" s="59">
        <v>28</v>
      </c>
      <c r="Q245" s="59">
        <v>12</v>
      </c>
      <c r="R245" s="59">
        <v>336</v>
      </c>
      <c r="S245" s="59">
        <v>12</v>
      </c>
      <c r="T245" s="59">
        <v>53</v>
      </c>
      <c r="U245" s="59">
        <v>0</v>
      </c>
      <c r="V245" s="59">
        <v>5</v>
      </c>
      <c r="AF245" s="70"/>
      <c r="AH245" s="66"/>
      <c r="AJ245" s="66"/>
      <c r="AK245" s="66"/>
      <c r="AL245" s="66"/>
      <c r="AM245" s="66"/>
    </row>
    <row r="246" spans="11:39" ht="11.25" customHeight="1" x14ac:dyDescent="0.25">
      <c r="K246" s="58" t="s">
        <v>351</v>
      </c>
      <c r="L246" s="58"/>
      <c r="M246" s="59" t="s">
        <v>2</v>
      </c>
      <c r="N246" s="59" t="s">
        <v>535</v>
      </c>
      <c r="O246" s="59">
        <v>22</v>
      </c>
      <c r="P246" s="59">
        <v>31</v>
      </c>
      <c r="Q246" s="59">
        <v>8</v>
      </c>
      <c r="R246" s="59">
        <v>363</v>
      </c>
      <c r="S246" s="59">
        <v>11.7</v>
      </c>
      <c r="T246" s="59">
        <v>66</v>
      </c>
      <c r="U246" s="59">
        <v>0</v>
      </c>
      <c r="V246" s="59">
        <v>4</v>
      </c>
      <c r="AF246" s="70"/>
      <c r="AH246" s="66"/>
      <c r="AJ246" s="66"/>
      <c r="AK246" s="66"/>
      <c r="AL246" s="66"/>
      <c r="AM246" s="66"/>
    </row>
    <row r="247" spans="11:39" ht="11.25" customHeight="1" x14ac:dyDescent="0.25">
      <c r="K247" s="58" t="s">
        <v>506</v>
      </c>
      <c r="L247" s="58"/>
      <c r="M247" s="59" t="s">
        <v>266</v>
      </c>
      <c r="N247" s="59" t="s">
        <v>535</v>
      </c>
      <c r="O247" s="59">
        <v>21</v>
      </c>
      <c r="P247" s="59">
        <v>32</v>
      </c>
      <c r="Q247" s="59">
        <v>11</v>
      </c>
      <c r="R247" s="59">
        <v>362</v>
      </c>
      <c r="S247" s="59">
        <v>11.3</v>
      </c>
      <c r="T247" s="59">
        <v>66</v>
      </c>
      <c r="U247" s="59">
        <v>0</v>
      </c>
      <c r="V247" s="59">
        <v>4</v>
      </c>
      <c r="AF247" s="70"/>
      <c r="AH247" s="66"/>
      <c r="AJ247" s="66"/>
      <c r="AK247" s="66"/>
      <c r="AL247" s="66"/>
      <c r="AM247" s="66"/>
    </row>
    <row r="248" spans="11:39" ht="11.25" customHeight="1" x14ac:dyDescent="0.25">
      <c r="K248" s="58" t="s">
        <v>348</v>
      </c>
      <c r="L248" s="58"/>
      <c r="M248" s="59" t="s">
        <v>2</v>
      </c>
      <c r="N248" s="59" t="s">
        <v>538</v>
      </c>
      <c r="O248" s="59">
        <v>22</v>
      </c>
      <c r="P248" s="59">
        <v>27</v>
      </c>
      <c r="Q248" s="59">
        <v>11</v>
      </c>
      <c r="R248" s="59">
        <v>303</v>
      </c>
      <c r="S248" s="59">
        <v>11.2</v>
      </c>
      <c r="T248" s="59">
        <v>44</v>
      </c>
      <c r="U248" s="59">
        <v>0</v>
      </c>
      <c r="V248" s="59">
        <v>4</v>
      </c>
      <c r="AF248" s="70"/>
      <c r="AH248" s="66"/>
      <c r="AJ248" s="66"/>
      <c r="AK248" s="66"/>
      <c r="AL248" s="66"/>
      <c r="AM248" s="66"/>
    </row>
    <row r="249" spans="11:39" ht="11.25" customHeight="1" x14ac:dyDescent="0.25">
      <c r="K249" s="58" t="s">
        <v>515</v>
      </c>
      <c r="L249" s="58"/>
      <c r="M249" s="59" t="s">
        <v>264</v>
      </c>
      <c r="N249" s="59" t="s">
        <v>535</v>
      </c>
      <c r="O249" s="59">
        <v>21</v>
      </c>
      <c r="P249" s="59">
        <v>28</v>
      </c>
      <c r="Q249" s="59">
        <v>7</v>
      </c>
      <c r="R249" s="59">
        <v>313</v>
      </c>
      <c r="S249" s="59">
        <v>11.2</v>
      </c>
      <c r="T249" s="59">
        <v>41</v>
      </c>
      <c r="U249" s="59">
        <v>0</v>
      </c>
      <c r="V249" s="59">
        <v>3</v>
      </c>
      <c r="AF249" s="70"/>
      <c r="AH249" s="66"/>
      <c r="AJ249" s="66"/>
      <c r="AK249" s="66"/>
      <c r="AL249" s="66"/>
      <c r="AM249" s="66"/>
    </row>
    <row r="250" spans="11:39" ht="11.25" customHeight="1" x14ac:dyDescent="0.25">
      <c r="K250" s="58" t="s">
        <v>521</v>
      </c>
      <c r="L250" s="58"/>
      <c r="M250" s="59" t="s">
        <v>264</v>
      </c>
      <c r="N250" s="59" t="s">
        <v>538</v>
      </c>
      <c r="O250" s="59">
        <v>22</v>
      </c>
      <c r="P250" s="59">
        <v>38</v>
      </c>
      <c r="Q250" s="59">
        <v>8</v>
      </c>
      <c r="R250" s="59">
        <v>403</v>
      </c>
      <c r="S250" s="59">
        <v>10.6</v>
      </c>
      <c r="T250" s="59">
        <v>60</v>
      </c>
      <c r="U250" s="59">
        <v>0</v>
      </c>
      <c r="V250" s="59">
        <v>0</v>
      </c>
      <c r="AF250" s="70"/>
      <c r="AH250" s="66"/>
      <c r="AJ250" s="66"/>
      <c r="AK250" s="66"/>
      <c r="AL250" s="66"/>
      <c r="AM250" s="66"/>
    </row>
    <row r="251" spans="11:39" ht="11.25" customHeight="1" x14ac:dyDescent="0.25">
      <c r="K251" s="58" t="s">
        <v>367</v>
      </c>
      <c r="L251" s="58"/>
      <c r="M251" s="59" t="s">
        <v>3</v>
      </c>
      <c r="N251" s="59" t="s">
        <v>535</v>
      </c>
      <c r="O251" s="59">
        <v>21</v>
      </c>
      <c r="P251" s="59">
        <v>33</v>
      </c>
      <c r="Q251" s="59">
        <v>11</v>
      </c>
      <c r="R251" s="59">
        <v>350</v>
      </c>
      <c r="S251" s="59">
        <v>10.6</v>
      </c>
      <c r="T251" s="59">
        <v>43</v>
      </c>
      <c r="U251" s="59">
        <v>0</v>
      </c>
      <c r="V251" s="59">
        <v>4</v>
      </c>
      <c r="AF251" s="70"/>
      <c r="AH251" s="66"/>
      <c r="AJ251" s="66"/>
      <c r="AK251" s="66"/>
      <c r="AL251" s="66"/>
    </row>
    <row r="252" spans="11:39" ht="11.25" customHeight="1" x14ac:dyDescent="0.25">
      <c r="K252" s="58" t="s">
        <v>492</v>
      </c>
      <c r="L252" s="58"/>
      <c r="M252" s="59" t="s">
        <v>266</v>
      </c>
      <c r="N252" s="59" t="s">
        <v>538</v>
      </c>
      <c r="O252" s="59">
        <v>22</v>
      </c>
      <c r="P252" s="59">
        <v>25</v>
      </c>
      <c r="Q252" s="59">
        <v>9</v>
      </c>
      <c r="R252" s="59">
        <v>259</v>
      </c>
      <c r="S252" s="59">
        <v>10.4</v>
      </c>
      <c r="T252" s="59">
        <v>44</v>
      </c>
      <c r="U252" s="59">
        <v>0</v>
      </c>
      <c r="V252" s="59">
        <v>3</v>
      </c>
      <c r="AF252" s="70"/>
      <c r="AH252" s="66"/>
    </row>
    <row r="253" spans="11:39" ht="11.25" customHeight="1" x14ac:dyDescent="0.25">
      <c r="K253" s="58"/>
      <c r="L253" s="58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AF253" s="70"/>
    </row>
    <row r="254" spans="11:39" ht="11.25" customHeight="1" x14ac:dyDescent="0.25">
      <c r="K254" s="58"/>
      <c r="L254" s="58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AF254" s="70"/>
    </row>
    <row r="255" spans="11:39" ht="11.25" customHeight="1" x14ac:dyDescent="0.25">
      <c r="K255" s="58"/>
      <c r="L255" s="58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AF255" s="70"/>
    </row>
    <row r="256" spans="11:39" ht="11.25" customHeight="1" x14ac:dyDescent="0.25">
      <c r="K256" s="58"/>
      <c r="L256" s="58"/>
      <c r="M256" s="59"/>
      <c r="N256" s="59"/>
      <c r="O256" s="59"/>
      <c r="P256" s="59"/>
      <c r="Q256" s="59"/>
      <c r="R256" s="59"/>
      <c r="S256" s="59"/>
      <c r="T256" s="59"/>
      <c r="U256" s="59"/>
      <c r="AF256" s="70"/>
    </row>
    <row r="257" spans="32:33" ht="11.25" customHeight="1" x14ac:dyDescent="0.25">
      <c r="AF257" s="70"/>
      <c r="AG257" s="66"/>
    </row>
  </sheetData>
  <mergeCells count="5">
    <mergeCell ref="B2:I2"/>
    <mergeCell ref="B25:I25"/>
    <mergeCell ref="B65:I65"/>
    <mergeCell ref="B88:I88"/>
    <mergeCell ref="B131:I131"/>
  </mergeCells>
  <pageMargins left="0.7" right="0.7" top="0.75" bottom="0.75" header="0.3" footer="0.3"/>
  <pageSetup scale="4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AD653-D8ED-4A87-BFBE-40FC1FF15F08}">
  <dimension ref="A1:E15"/>
  <sheetViews>
    <sheetView zoomScaleNormal="100" workbookViewId="0">
      <selection activeCell="H14" sqref="H14"/>
    </sheetView>
  </sheetViews>
  <sheetFormatPr baseColWidth="10" defaultRowHeight="15" x14ac:dyDescent="0.25"/>
  <cols>
    <col min="1" max="1" width="10.42578125" style="1" customWidth="1"/>
    <col min="2" max="3" width="12.7109375" style="1" customWidth="1"/>
    <col min="4" max="4" width="7.5703125" style="1" customWidth="1"/>
    <col min="5" max="5" width="4.85546875" customWidth="1"/>
  </cols>
  <sheetData>
    <row r="1" spans="1:5" ht="19.5" thickBot="1" x14ac:dyDescent="0.35">
      <c r="A1" s="2"/>
      <c r="B1" s="2"/>
      <c r="C1" s="2"/>
      <c r="D1" s="2"/>
      <c r="E1" s="3"/>
    </row>
    <row r="2" spans="1:5" ht="18.75" x14ac:dyDescent="0.3">
      <c r="A2" s="2"/>
      <c r="B2" s="4" t="s">
        <v>0</v>
      </c>
      <c r="C2" s="21" t="s">
        <v>0</v>
      </c>
      <c r="D2" s="2"/>
      <c r="E2" s="3"/>
    </row>
    <row r="3" spans="1:5" ht="19.5" thickBot="1" x14ac:dyDescent="0.35">
      <c r="A3" s="2"/>
      <c r="B3" s="5">
        <v>2042</v>
      </c>
      <c r="C3" s="22">
        <v>2043</v>
      </c>
      <c r="D3" s="2"/>
      <c r="E3" s="3"/>
    </row>
    <row r="4" spans="1:5" ht="18.75" x14ac:dyDescent="0.3">
      <c r="A4" s="6" t="s">
        <v>1</v>
      </c>
      <c r="B4" s="18">
        <v>12</v>
      </c>
      <c r="C4" s="23">
        <v>10</v>
      </c>
      <c r="D4" s="6">
        <f>C4-B4</f>
        <v>-2</v>
      </c>
      <c r="E4" s="3"/>
    </row>
    <row r="5" spans="1:5" ht="18.75" x14ac:dyDescent="0.3">
      <c r="A5" s="7" t="s">
        <v>2</v>
      </c>
      <c r="B5" s="19">
        <v>24</v>
      </c>
      <c r="C5" s="15">
        <v>18</v>
      </c>
      <c r="D5" s="7">
        <f>C5-B5</f>
        <v>-6</v>
      </c>
      <c r="E5" s="3"/>
    </row>
    <row r="6" spans="1:5" ht="18.75" x14ac:dyDescent="0.3">
      <c r="A6" s="7" t="s">
        <v>3</v>
      </c>
      <c r="B6" s="19">
        <v>24</v>
      </c>
      <c r="C6" s="15">
        <v>18</v>
      </c>
      <c r="D6" s="7">
        <f t="shared" ref="D6:D15" si="0">C6-B6</f>
        <v>-6</v>
      </c>
      <c r="E6" s="3"/>
    </row>
    <row r="7" spans="1:5" ht="18.75" x14ac:dyDescent="0.3">
      <c r="A7" s="7" t="s">
        <v>4</v>
      </c>
      <c r="B7" s="19">
        <v>12</v>
      </c>
      <c r="C7" s="15">
        <v>9</v>
      </c>
      <c r="D7" s="7">
        <f t="shared" si="0"/>
        <v>-3</v>
      </c>
      <c r="E7" s="3"/>
    </row>
    <row r="8" spans="1:5" ht="18.75" x14ac:dyDescent="0.3">
      <c r="A8" s="7" t="s">
        <v>5</v>
      </c>
      <c r="B8" s="19">
        <v>52</v>
      </c>
      <c r="C8" s="15">
        <v>40</v>
      </c>
      <c r="D8" s="7">
        <f t="shared" si="0"/>
        <v>-12</v>
      </c>
      <c r="E8" s="3"/>
    </row>
    <row r="9" spans="1:5" ht="18.75" x14ac:dyDescent="0.3">
      <c r="A9" s="7" t="s">
        <v>6</v>
      </c>
      <c r="B9" s="19">
        <v>42</v>
      </c>
      <c r="C9" s="15">
        <v>32</v>
      </c>
      <c r="D9" s="7">
        <f t="shared" si="0"/>
        <v>-10</v>
      </c>
      <c r="E9" s="3"/>
    </row>
    <row r="10" spans="1:5" ht="18.75" x14ac:dyDescent="0.3">
      <c r="A10" s="7" t="s">
        <v>7</v>
      </c>
      <c r="B10" s="19">
        <v>36</v>
      </c>
      <c r="C10" s="15">
        <v>27</v>
      </c>
      <c r="D10" s="7">
        <f t="shared" si="0"/>
        <v>-9</v>
      </c>
      <c r="E10" s="3"/>
    </row>
    <row r="11" spans="1:5" ht="18.75" x14ac:dyDescent="0.3">
      <c r="A11" s="7" t="s">
        <v>8</v>
      </c>
      <c r="B11" s="19">
        <v>48</v>
      </c>
      <c r="C11" s="15">
        <v>36</v>
      </c>
      <c r="D11" s="7">
        <f t="shared" si="0"/>
        <v>-12</v>
      </c>
      <c r="E11" s="3"/>
    </row>
    <row r="12" spans="1:5" ht="18.75" x14ac:dyDescent="0.3">
      <c r="A12" s="7" t="s">
        <v>9</v>
      </c>
      <c r="B12" s="19">
        <v>6</v>
      </c>
      <c r="C12" s="15">
        <v>4</v>
      </c>
      <c r="D12" s="7">
        <f t="shared" si="0"/>
        <v>-2</v>
      </c>
      <c r="E12" s="3"/>
    </row>
    <row r="13" spans="1:5" ht="19.5" thickBot="1" x14ac:dyDescent="0.35">
      <c r="A13" s="13" t="s">
        <v>10</v>
      </c>
      <c r="B13" s="20">
        <v>6</v>
      </c>
      <c r="C13" s="16">
        <v>4</v>
      </c>
      <c r="D13" s="13">
        <f t="shared" si="0"/>
        <v>-2</v>
      </c>
      <c r="E13" s="3"/>
    </row>
    <row r="14" spans="1:5" ht="19.5" thickBot="1" x14ac:dyDescent="0.35">
      <c r="A14" s="2"/>
      <c r="B14" s="2"/>
      <c r="C14" s="2"/>
      <c r="D14" s="2"/>
      <c r="E14" s="3"/>
    </row>
    <row r="15" spans="1:5" ht="19.5" thickBot="1" x14ac:dyDescent="0.35">
      <c r="A15" s="14" t="s">
        <v>11</v>
      </c>
      <c r="B15" s="8">
        <v>262</v>
      </c>
      <c r="C15" s="17">
        <v>198</v>
      </c>
      <c r="D15" s="14">
        <f t="shared" si="0"/>
        <v>-64</v>
      </c>
      <c r="E15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A8283-5CF4-498E-A994-840FFD1FDFEF}">
  <dimension ref="A1:J17"/>
  <sheetViews>
    <sheetView zoomScaleNormal="100" workbookViewId="0">
      <selection activeCell="K12" sqref="K12"/>
    </sheetView>
  </sheetViews>
  <sheetFormatPr baseColWidth="10" defaultRowHeight="15" x14ac:dyDescent="0.25"/>
  <cols>
    <col min="1" max="1" width="6.85546875" style="1" customWidth="1"/>
    <col min="2" max="2" width="12.5703125" style="1" customWidth="1"/>
    <col min="3" max="3" width="4.85546875" style="1" customWidth="1"/>
    <col min="4" max="4" width="12.42578125" style="1" customWidth="1"/>
    <col min="5" max="5" width="6.28515625" style="1" bestFit="1" customWidth="1"/>
    <col min="6" max="6" width="34.85546875" customWidth="1"/>
    <col min="7" max="7" width="4.7109375" customWidth="1"/>
    <col min="8" max="8" width="11.42578125" style="1"/>
    <col min="9" max="9" width="23.28515625" customWidth="1"/>
    <col min="10" max="10" width="11.42578125" style="1"/>
  </cols>
  <sheetData>
    <row r="1" spans="1:10" ht="18.75" x14ac:dyDescent="0.3">
      <c r="A1" s="2"/>
      <c r="B1" s="2"/>
      <c r="C1" s="2"/>
      <c r="D1" s="25" t="s">
        <v>15</v>
      </c>
      <c r="E1" s="2"/>
      <c r="F1" s="3"/>
    </row>
    <row r="2" spans="1:10" ht="19.5" thickBot="1" x14ac:dyDescent="0.35">
      <c r="A2" s="2"/>
      <c r="B2" s="2"/>
      <c r="C2" s="2"/>
      <c r="D2" s="2"/>
      <c r="E2" s="2"/>
      <c r="F2" s="3"/>
    </row>
    <row r="3" spans="1:10" ht="19.5" thickBot="1" x14ac:dyDescent="0.35">
      <c r="A3" s="8">
        <v>262</v>
      </c>
      <c r="B3" s="9" t="s">
        <v>12</v>
      </c>
      <c r="C3" s="8">
        <v>32</v>
      </c>
      <c r="D3" s="10" t="s">
        <v>13</v>
      </c>
      <c r="E3" s="11">
        <f>A3/C3</f>
        <v>8.1875</v>
      </c>
      <c r="F3" s="12" t="s">
        <v>14</v>
      </c>
      <c r="G3" s="87"/>
      <c r="H3" s="88">
        <v>224</v>
      </c>
      <c r="I3" s="89" t="s">
        <v>17</v>
      </c>
      <c r="J3" s="90">
        <f>H3/A3</f>
        <v>0.85496183206106868</v>
      </c>
    </row>
    <row r="4" spans="1:10" ht="19.5" thickBot="1" x14ac:dyDescent="0.35">
      <c r="A4" s="2"/>
      <c r="B4" s="2"/>
      <c r="C4" s="2"/>
      <c r="D4" s="2"/>
      <c r="E4" s="2"/>
      <c r="F4" s="3"/>
      <c r="H4" s="91">
        <v>38</v>
      </c>
      <c r="I4" s="92" t="s">
        <v>540</v>
      </c>
      <c r="J4" s="93">
        <f>H4/A3</f>
        <v>0.14503816793893129</v>
      </c>
    </row>
    <row r="5" spans="1:10" ht="19.5" thickBot="1" x14ac:dyDescent="0.35">
      <c r="A5" s="2"/>
      <c r="B5" s="2"/>
      <c r="C5" s="2"/>
      <c r="D5" s="2"/>
      <c r="E5" s="2"/>
      <c r="F5" s="3"/>
      <c r="H5" s="84"/>
      <c r="I5" s="94"/>
      <c r="J5" s="85"/>
    </row>
    <row r="6" spans="1:10" ht="19.5" thickBot="1" x14ac:dyDescent="0.35">
      <c r="A6" s="8">
        <v>262</v>
      </c>
      <c r="B6" s="9" t="s">
        <v>12</v>
      </c>
      <c r="C6" s="8">
        <v>24</v>
      </c>
      <c r="D6" s="10" t="s">
        <v>13</v>
      </c>
      <c r="E6" s="11">
        <f>A6/C6</f>
        <v>10.916666666666666</v>
      </c>
      <c r="F6" s="12" t="s">
        <v>14</v>
      </c>
      <c r="G6" s="87"/>
      <c r="H6" s="88">
        <v>168</v>
      </c>
      <c r="I6" s="89" t="s">
        <v>17</v>
      </c>
      <c r="J6" s="90">
        <f>H6/A6</f>
        <v>0.64122137404580148</v>
      </c>
    </row>
    <row r="7" spans="1:10" ht="19.5" thickBot="1" x14ac:dyDescent="0.35">
      <c r="A7" s="2"/>
      <c r="B7" s="2"/>
      <c r="C7" s="2"/>
      <c r="D7" s="2"/>
      <c r="E7" s="2"/>
      <c r="F7" s="3"/>
      <c r="H7" s="91">
        <v>94</v>
      </c>
      <c r="I7" s="92" t="s">
        <v>540</v>
      </c>
      <c r="J7" s="93">
        <f>H7/A6</f>
        <v>0.35877862595419846</v>
      </c>
    </row>
    <row r="8" spans="1:10" ht="19.5" thickBot="1" x14ac:dyDescent="0.35">
      <c r="A8" s="2"/>
      <c r="B8" s="2"/>
      <c r="C8" s="2"/>
      <c r="D8" s="2"/>
      <c r="E8" s="2"/>
      <c r="F8" s="3"/>
      <c r="H8" s="84"/>
      <c r="I8" s="94"/>
      <c r="J8" s="85"/>
    </row>
    <row r="9" spans="1:10" ht="19.5" thickBot="1" x14ac:dyDescent="0.35">
      <c r="A9" s="8">
        <v>198</v>
      </c>
      <c r="B9" s="9" t="s">
        <v>12</v>
      </c>
      <c r="C9" s="8">
        <v>24</v>
      </c>
      <c r="D9" s="10" t="s">
        <v>13</v>
      </c>
      <c r="E9" s="11">
        <f>A9/C9</f>
        <v>8.25</v>
      </c>
      <c r="F9" s="12" t="s">
        <v>14</v>
      </c>
      <c r="G9" s="87"/>
      <c r="H9" s="88">
        <v>168</v>
      </c>
      <c r="I9" s="89" t="s">
        <v>17</v>
      </c>
      <c r="J9" s="90">
        <f>H9/A9</f>
        <v>0.84848484848484851</v>
      </c>
    </row>
    <row r="10" spans="1:10" ht="19.5" thickBot="1" x14ac:dyDescent="0.35">
      <c r="A10" s="2"/>
      <c r="B10" s="2"/>
      <c r="C10" s="2"/>
      <c r="D10" s="2"/>
      <c r="E10" s="2"/>
      <c r="F10" s="3"/>
      <c r="H10" s="91">
        <v>30</v>
      </c>
      <c r="I10" s="92" t="s">
        <v>540</v>
      </c>
      <c r="J10" s="93">
        <f>H10/A9</f>
        <v>0.15151515151515152</v>
      </c>
    </row>
    <row r="11" spans="1:10" ht="18.75" x14ac:dyDescent="0.3">
      <c r="A11" s="2"/>
      <c r="B11" s="2"/>
      <c r="C11" s="2"/>
      <c r="D11" s="2"/>
      <c r="E11" s="2"/>
      <c r="F11" s="3"/>
      <c r="H11" s="84"/>
      <c r="I11" s="94"/>
      <c r="J11" s="85"/>
    </row>
    <row r="12" spans="1:10" ht="18.75" x14ac:dyDescent="0.3">
      <c r="A12" s="2"/>
      <c r="B12" s="2"/>
      <c r="C12" s="2"/>
      <c r="D12" s="25" t="s">
        <v>16</v>
      </c>
      <c r="E12" s="24"/>
      <c r="F12" s="3"/>
    </row>
    <row r="13" spans="1:10" ht="19.5" thickBot="1" x14ac:dyDescent="0.35">
      <c r="A13" s="2"/>
      <c r="B13" s="2"/>
      <c r="C13" s="2"/>
      <c r="D13" s="2"/>
      <c r="E13" s="2"/>
      <c r="F13" s="3"/>
    </row>
    <row r="14" spans="1:10" ht="19.5" thickBot="1" x14ac:dyDescent="0.35">
      <c r="A14" s="8">
        <v>262</v>
      </c>
      <c r="B14" s="9" t="s">
        <v>12</v>
      </c>
      <c r="C14" s="8">
        <v>16</v>
      </c>
      <c r="D14" s="10" t="s">
        <v>13</v>
      </c>
      <c r="E14" s="11">
        <f>A14/C14</f>
        <v>16.375</v>
      </c>
      <c r="F14" s="12" t="s">
        <v>539</v>
      </c>
      <c r="G14" s="86"/>
      <c r="H14" s="95" t="s">
        <v>541</v>
      </c>
      <c r="I14" s="96" t="s">
        <v>542</v>
      </c>
      <c r="J14" s="85"/>
    </row>
    <row r="15" spans="1:10" ht="19.5" thickBot="1" x14ac:dyDescent="0.35">
      <c r="A15" s="2"/>
      <c r="B15" s="2"/>
      <c r="C15" s="2"/>
      <c r="D15" s="2"/>
      <c r="E15" s="2"/>
      <c r="F15" s="3"/>
    </row>
    <row r="16" spans="1:10" ht="19.5" thickBot="1" x14ac:dyDescent="0.35">
      <c r="A16" s="8">
        <v>198</v>
      </c>
      <c r="B16" s="9" t="s">
        <v>12</v>
      </c>
      <c r="C16" s="8">
        <v>12</v>
      </c>
      <c r="D16" s="10" t="s">
        <v>13</v>
      </c>
      <c r="E16" s="11">
        <f>A16/C16</f>
        <v>16.5</v>
      </c>
      <c r="F16" s="12" t="s">
        <v>539</v>
      </c>
      <c r="G16" s="86"/>
      <c r="H16" s="95" t="s">
        <v>541</v>
      </c>
      <c r="I16" s="96" t="s">
        <v>542</v>
      </c>
      <c r="J16" s="85"/>
    </row>
    <row r="17" spans="1:6" ht="18.75" x14ac:dyDescent="0.3">
      <c r="A17" s="2"/>
      <c r="B17" s="2"/>
      <c r="C17" s="2"/>
      <c r="D17" s="2"/>
      <c r="E17" s="2"/>
      <c r="F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Structure</vt:lpstr>
      <vt:lpstr>Calendrier</vt:lpstr>
      <vt:lpstr>Transferts 41-42</vt:lpstr>
      <vt:lpstr>2043</vt:lpstr>
      <vt:lpstr>Comparaison</vt:lpstr>
      <vt:lpstr>Chiffres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2023-07-03T20:31:38Z</dcterms:created>
  <dcterms:modified xsi:type="dcterms:W3CDTF">2023-07-03T21:58:08Z</dcterms:modified>
</cp:coreProperties>
</file>